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toku\07_こども部\0702_ほいく課\00_課専用\42811_保育サービス利用助成事業\R06\01_様式\02_請求\"/>
    </mc:Choice>
  </mc:AlternateContent>
  <bookViews>
    <workbookView xWindow="0" yWindow="0" windowWidth="20490" windowHeight="7770"/>
  </bookViews>
  <sheets>
    <sheet name="請求書" sheetId="1" r:id="rId1"/>
  </sheets>
  <definedNames>
    <definedName name="_xlnm.Print_Area" localSheetId="0">請求書!$A$1:$BR$71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8" i="1" l="1"/>
  <c r="AR51" i="1" l="1"/>
  <c r="AR62" i="1" l="1"/>
  <c r="V62" i="1"/>
  <c r="AR61" i="1"/>
  <c r="V61" i="1"/>
  <c r="AR60" i="1"/>
  <c r="V60" i="1"/>
  <c r="AR59" i="1"/>
  <c r="V59" i="1"/>
  <c r="AR58" i="1"/>
  <c r="AR57" i="1"/>
  <c r="V57" i="1"/>
  <c r="AR56" i="1"/>
  <c r="V56" i="1"/>
  <c r="AR55" i="1"/>
  <c r="V55" i="1"/>
  <c r="AR54" i="1"/>
  <c r="V54" i="1"/>
  <c r="AR53" i="1"/>
  <c r="V53" i="1"/>
  <c r="AR52" i="1"/>
  <c r="V52" i="1"/>
  <c r="V51" i="1"/>
  <c r="BH57" i="1" l="1"/>
  <c r="BH54" i="1"/>
  <c r="BH53" i="1"/>
  <c r="BH55" i="1"/>
  <c r="BH60" i="1"/>
  <c r="BH61" i="1"/>
  <c r="BH56" i="1"/>
  <c r="BH58" i="1"/>
  <c r="BH59" i="1"/>
  <c r="BH62" i="1"/>
  <c r="BH52" i="1"/>
  <c r="BH51" i="1"/>
  <c r="BH64" i="1" l="1"/>
  <c r="M31" i="1" l="1"/>
</calcChain>
</file>

<file path=xl/sharedStrings.xml><?xml version="1.0" encoding="utf-8"?>
<sst xmlns="http://schemas.openxmlformats.org/spreadsheetml/2006/main" count="199" uniqueCount="68">
  <si>
    <t>請求日</t>
    <rPh sb="0" eb="2">
      <t>セイキュウ</t>
    </rPh>
    <rPh sb="2" eb="3">
      <t>ビ</t>
    </rPh>
    <phoneticPr fontId="2"/>
  </si>
  <si>
    <t>１．</t>
    <phoneticPr fontId="2"/>
  </si>
  <si>
    <t>２．</t>
    <phoneticPr fontId="2"/>
  </si>
  <si>
    <t>実際に利用していることを大和市が対象施設に確認すること。</t>
    <rPh sb="12" eb="14">
      <t>ヤマト</t>
    </rPh>
    <phoneticPr fontId="2"/>
  </si>
  <si>
    <t>３．</t>
    <phoneticPr fontId="2"/>
  </si>
  <si>
    <t>利用料の支払い状況を大和市が対象施設に確認すること。</t>
    <rPh sb="10" eb="12">
      <t>ヤマト</t>
    </rPh>
    <phoneticPr fontId="2"/>
  </si>
  <si>
    <t>４．</t>
    <phoneticPr fontId="2"/>
  </si>
  <si>
    <t>フリガナ</t>
    <phoneticPr fontId="3"/>
  </si>
  <si>
    <t>年</t>
    <rPh sb="0" eb="1">
      <t>ネン</t>
    </rPh>
    <phoneticPr fontId="2"/>
  </si>
  <si>
    <t>月</t>
    <rPh sb="0" eb="1">
      <t>ツキ</t>
    </rPh>
    <phoneticPr fontId="2"/>
  </si>
  <si>
    <t>日</t>
    <rPh sb="0" eb="1">
      <t>ニチ</t>
    </rPh>
    <phoneticPr fontId="2"/>
  </si>
  <si>
    <t>生年月日</t>
    <rPh sb="0" eb="2">
      <t>セイネン</t>
    </rPh>
    <rPh sb="2" eb="4">
      <t>ガッピ</t>
    </rPh>
    <phoneticPr fontId="2"/>
  </si>
  <si>
    <t>月</t>
    <rPh sb="0" eb="1">
      <t>ガツ</t>
    </rPh>
    <phoneticPr fontId="2"/>
  </si>
  <si>
    <t>①</t>
    <phoneticPr fontId="2"/>
  </si>
  <si>
    <t>円</t>
    <rPh sb="0" eb="1">
      <t>エン</t>
    </rPh>
    <phoneticPr fontId="2"/>
  </si>
  <si>
    <t>②</t>
    <phoneticPr fontId="2"/>
  </si>
  <si>
    <t>④</t>
    <phoneticPr fontId="2"/>
  </si>
  <si>
    <t>⑤</t>
    <phoneticPr fontId="2"/>
  </si>
  <si>
    <t>大和市長 あて</t>
    <rPh sb="0" eb="2">
      <t>ヤマト</t>
    </rPh>
    <rPh sb="2" eb="4">
      <t>シチョウ</t>
    </rPh>
    <phoneticPr fontId="2"/>
  </si>
  <si>
    <t>５．</t>
    <phoneticPr fontId="2"/>
  </si>
  <si>
    <t>2．対象児童</t>
    <rPh sb="2" eb="4">
      <t>タイショウ</t>
    </rPh>
    <rPh sb="4" eb="6">
      <t>ジドウ</t>
    </rPh>
    <phoneticPr fontId="2"/>
  </si>
  <si>
    <t>請求金額</t>
    <rPh sb="0" eb="2">
      <t>セイキュウ</t>
    </rPh>
    <rPh sb="2" eb="4">
      <t>キンガク</t>
    </rPh>
    <phoneticPr fontId="2"/>
  </si>
  <si>
    <t>3．施設等利用費請求金額</t>
    <rPh sb="2" eb="5">
      <t>シセツナド</t>
    </rPh>
    <rPh sb="5" eb="7">
      <t>リヨウ</t>
    </rPh>
    <rPh sb="7" eb="8">
      <t>ヒ</t>
    </rPh>
    <rPh sb="8" eb="10">
      <t>セイキュウ</t>
    </rPh>
    <rPh sb="10" eb="12">
      <t>キンガク</t>
    </rPh>
    <phoneticPr fontId="2"/>
  </si>
  <si>
    <t>連絡先</t>
    <rPh sb="0" eb="3">
      <t>レンラクサキ</t>
    </rPh>
    <phoneticPr fontId="3"/>
  </si>
  <si>
    <t>氏　　名</t>
    <rPh sb="0" eb="1">
      <t>シ</t>
    </rPh>
    <rPh sb="3" eb="4">
      <t>ナ</t>
    </rPh>
    <phoneticPr fontId="3"/>
  </si>
  <si>
    <t>住　　所</t>
    <rPh sb="0" eb="1">
      <t>ジュウ</t>
    </rPh>
    <rPh sb="3" eb="4">
      <t>ショ</t>
    </rPh>
    <phoneticPr fontId="3"/>
  </si>
  <si>
    <t>所在地</t>
    <rPh sb="0" eb="3">
      <t>ショザイチ</t>
    </rPh>
    <phoneticPr fontId="2"/>
  </si>
  <si>
    <t>施設名</t>
    <rPh sb="0" eb="2">
      <t>シセツ</t>
    </rPh>
    <rPh sb="2" eb="3">
      <t>メイ</t>
    </rPh>
    <phoneticPr fontId="2"/>
  </si>
  <si>
    <t>施設区分</t>
    <rPh sb="0" eb="2">
      <t>シセツ</t>
    </rPh>
    <rPh sb="2" eb="4">
      <t>クブン</t>
    </rPh>
    <phoneticPr fontId="2"/>
  </si>
  <si>
    <t>支払った
利用料</t>
    <rPh sb="0" eb="2">
      <t>シハラ</t>
    </rPh>
    <rPh sb="5" eb="8">
      <t>リヨウリョウ</t>
    </rPh>
    <phoneticPr fontId="2"/>
  </si>
  <si>
    <t>利用
日数</t>
    <rPh sb="0" eb="2">
      <t>リヨウ</t>
    </rPh>
    <rPh sb="3" eb="5">
      <t>ニッスウ</t>
    </rPh>
    <phoneticPr fontId="2"/>
  </si>
  <si>
    <t>③</t>
    <phoneticPr fontId="2"/>
  </si>
  <si>
    <t>合計金額</t>
    <rPh sb="0" eb="2">
      <t>ゴウケイ</t>
    </rPh>
    <rPh sb="2" eb="4">
      <t>キンガク</t>
    </rPh>
    <phoneticPr fontId="2"/>
  </si>
  <si>
    <t>(a)</t>
    <phoneticPr fontId="2"/>
  </si>
  <si>
    <t>(b)</t>
    <phoneticPr fontId="2"/>
  </si>
  <si>
    <r>
      <t>上限額</t>
    </r>
    <r>
      <rPr>
        <sz val="8"/>
        <color theme="1"/>
        <rFont val="ＭＳ 明朝"/>
        <family val="1"/>
        <charset val="128"/>
      </rPr>
      <t>※3</t>
    </r>
    <rPh sb="0" eb="3">
      <t>ジョウゲンガク</t>
    </rPh>
    <phoneticPr fontId="2"/>
  </si>
  <si>
    <t>(C)</t>
    <phoneticPr fontId="2"/>
  </si>
  <si>
    <t>(d)</t>
    <phoneticPr fontId="2"/>
  </si>
  <si>
    <r>
      <t>上限額</t>
    </r>
    <r>
      <rPr>
        <sz val="8"/>
        <color theme="1"/>
        <rFont val="ＭＳ 明朝"/>
        <family val="1"/>
        <charset val="128"/>
      </rPr>
      <t>※4</t>
    </r>
    <rPh sb="0" eb="2">
      <t>ジョウゲン</t>
    </rPh>
    <rPh sb="2" eb="3">
      <t>ガク</t>
    </rPh>
    <phoneticPr fontId="2"/>
  </si>
  <si>
    <r>
      <t>利用年月</t>
    </r>
    <r>
      <rPr>
        <sz val="8"/>
        <color theme="1"/>
        <rFont val="ＭＳ 明朝"/>
        <family val="1"/>
        <charset val="128"/>
      </rPr>
      <t>※1</t>
    </r>
    <rPh sb="0" eb="2">
      <t>リヨウ</t>
    </rPh>
    <rPh sb="2" eb="4">
      <t>ネンゲツ</t>
    </rPh>
    <phoneticPr fontId="2"/>
  </si>
  <si>
    <t>認可外保育施設・預かり保育事業・一時預かり事業・
病児保育事業・ファミリーサポートセンター事業</t>
    <phoneticPr fontId="2"/>
  </si>
  <si>
    <t>認可外保育施設等</t>
    <rPh sb="0" eb="2">
      <t>ニンカ</t>
    </rPh>
    <rPh sb="2" eb="3">
      <t>ガイ</t>
    </rPh>
    <rPh sb="3" eb="5">
      <t>ホイク</t>
    </rPh>
    <rPh sb="5" eb="7">
      <t>シセツ</t>
    </rPh>
    <rPh sb="7" eb="8">
      <t>トウ</t>
    </rPh>
    <phoneticPr fontId="2"/>
  </si>
  <si>
    <r>
      <t>算定額</t>
    </r>
    <r>
      <rPr>
        <sz val="8"/>
        <color theme="1"/>
        <rFont val="ＭＳ 明朝"/>
        <family val="1"/>
        <charset val="128"/>
      </rPr>
      <t>※5</t>
    </r>
    <rPh sb="0" eb="2">
      <t>サンテイ</t>
    </rPh>
    <rPh sb="2" eb="3">
      <t>ガク</t>
    </rPh>
    <phoneticPr fontId="2"/>
  </si>
  <si>
    <t>認定区分</t>
    <rPh sb="0" eb="2">
      <t>ニンテイ</t>
    </rPh>
    <rPh sb="2" eb="4">
      <t>クブン</t>
    </rPh>
    <phoneticPr fontId="2"/>
  </si>
  <si>
    <t>※請求書は複写してご利用ください。</t>
    <rPh sb="1" eb="4">
      <t>セイキュウショ</t>
    </rPh>
    <rPh sb="5" eb="7">
      <t>フクシャ</t>
    </rPh>
    <rPh sb="10" eb="12">
      <t>リヨウ</t>
    </rPh>
    <phoneticPr fontId="2"/>
  </si>
  <si>
    <t>必ず裏面も記入してください</t>
    <rPh sb="0" eb="1">
      <t>カナラ</t>
    </rPh>
    <rPh sb="2" eb="4">
      <t>ウラメン</t>
    </rPh>
    <rPh sb="5" eb="7">
      <t>キニュウ</t>
    </rPh>
    <phoneticPr fontId="2"/>
  </si>
  <si>
    <t>※1　請求する利用年月のみを記入してください。</t>
    <rPh sb="3" eb="5">
      <t>セイキュウ</t>
    </rPh>
    <rPh sb="7" eb="9">
      <t>リヨウ</t>
    </rPh>
    <rPh sb="9" eb="10">
      <t>ネン</t>
    </rPh>
    <rPh sb="10" eb="11">
      <t>ツキ</t>
    </rPh>
    <rPh sb="14" eb="16">
      <t>キニュウ</t>
    </rPh>
    <phoneticPr fontId="2"/>
  </si>
  <si>
    <t>　私は、子ども・子育て支援法第３０条の１１第１項の規定に基づき、施設等利用費の給付について、下記のとおり請求しますので、指定する振込先口座に振り込んでください。
　なお、施設等利用費の審査にあたり、次の事項に同意します。</t>
    <rPh sb="52" eb="54">
      <t>セイキュウ</t>
    </rPh>
    <phoneticPr fontId="2"/>
  </si>
  <si>
    <r>
      <t>1．保護者(請求者)　</t>
    </r>
    <r>
      <rPr>
        <sz val="9"/>
        <color theme="1"/>
        <rFont val="ＭＳ 明朝"/>
        <family val="1"/>
        <charset val="128"/>
      </rPr>
      <t>（子育てのための施設等利用給付認定通知書に記載された保護者を記入してください。）</t>
    </r>
    <phoneticPr fontId="2"/>
  </si>
  <si>
    <t>(e)</t>
    <phoneticPr fontId="2"/>
  </si>
  <si>
    <t>受領済額</t>
    <rPh sb="0" eb="2">
      <t>ジュリョウ</t>
    </rPh>
    <rPh sb="2" eb="3">
      <t>ズ</t>
    </rPh>
    <rPh sb="3" eb="4">
      <t>ガク</t>
    </rPh>
    <phoneticPr fontId="2"/>
  </si>
  <si>
    <t>請求者と対象児童が、大和市内に居住していることを大和市が住民基本台帳で確認すること。</t>
    <rPh sb="0" eb="2">
      <t>セイキュウ</t>
    </rPh>
    <rPh sb="4" eb="6">
      <t>タイショウ</t>
    </rPh>
    <rPh sb="6" eb="8">
      <t>ジドウ</t>
    </rPh>
    <rPh sb="10" eb="12">
      <t>ヤマト</t>
    </rPh>
    <rPh sb="24" eb="26">
      <t>ヤマト</t>
    </rPh>
    <phoneticPr fontId="2"/>
  </si>
  <si>
    <t>円</t>
  </si>
  <si>
    <t>日</t>
  </si>
  <si>
    <t>※4　次の金額を記入してください。
　 　・法第30条の４の認定種別が第２号の場合は、450円に利用日数を乗じた金額と11,300円を比較して小さい方
　 　・法第30条の４の認定種別が第３号の場合は、450円に利用日数を乗じた金額と16,300円を比較して小さい方</t>
    <rPh sb="3" eb="4">
      <t>ツギ</t>
    </rPh>
    <rPh sb="5" eb="7">
      <t>キンガク</t>
    </rPh>
    <rPh sb="8" eb="10">
      <t>キニュウ</t>
    </rPh>
    <rPh sb="22" eb="23">
      <t>ホウ</t>
    </rPh>
    <rPh sb="23" eb="24">
      <t>ダイ</t>
    </rPh>
    <rPh sb="26" eb="27">
      <t>ジョウ</t>
    </rPh>
    <rPh sb="30" eb="32">
      <t>ニンテイ</t>
    </rPh>
    <rPh sb="32" eb="34">
      <t>シュベツ</t>
    </rPh>
    <rPh sb="35" eb="36">
      <t>ダイ</t>
    </rPh>
    <rPh sb="37" eb="38">
      <t>ゴウ</t>
    </rPh>
    <rPh sb="39" eb="41">
      <t>バアイ</t>
    </rPh>
    <rPh sb="46" eb="47">
      <t>エン</t>
    </rPh>
    <rPh sb="48" eb="50">
      <t>リヨウ</t>
    </rPh>
    <rPh sb="50" eb="52">
      <t>ニッスウ</t>
    </rPh>
    <rPh sb="53" eb="54">
      <t>ジョウ</t>
    </rPh>
    <rPh sb="56" eb="58">
      <t>キンガク</t>
    </rPh>
    <rPh sb="61" eb="66">
      <t>３００エン</t>
    </rPh>
    <rPh sb="67" eb="69">
      <t>ヒカク</t>
    </rPh>
    <rPh sb="71" eb="72">
      <t>チイ</t>
    </rPh>
    <rPh sb="74" eb="75">
      <t>ホウ</t>
    </rPh>
    <phoneticPr fontId="2"/>
  </si>
  <si>
    <t>※5　次の金額を比較して小さい方からeを差し引いた額を記入してください。
　 　・aとbを比較して小さい方とcとdを比較して小さい方の合計額
　 　・bとdを比較して大きい方</t>
    <rPh sb="3" eb="4">
      <t>ツギ</t>
    </rPh>
    <rPh sb="5" eb="7">
      <t>キンガク</t>
    </rPh>
    <rPh sb="8" eb="10">
      <t>ヒカク</t>
    </rPh>
    <rPh sb="12" eb="13">
      <t>チイ</t>
    </rPh>
    <rPh sb="15" eb="16">
      <t>ホウ</t>
    </rPh>
    <rPh sb="20" eb="21">
      <t>サ</t>
    </rPh>
    <rPh sb="22" eb="23">
      <t>ヒ</t>
    </rPh>
    <rPh sb="25" eb="26">
      <t>ガク</t>
    </rPh>
    <rPh sb="27" eb="29">
      <t>キニュウ</t>
    </rPh>
    <rPh sb="45" eb="47">
      <t>ヒカク</t>
    </rPh>
    <rPh sb="49" eb="50">
      <t>チイ</t>
    </rPh>
    <rPh sb="52" eb="53">
      <t>ホウ</t>
    </rPh>
    <rPh sb="58" eb="60">
      <t>ヒカク</t>
    </rPh>
    <rPh sb="62" eb="63">
      <t>チイ</t>
    </rPh>
    <rPh sb="65" eb="66">
      <t>ホウ</t>
    </rPh>
    <rPh sb="67" eb="69">
      <t>ゴウケイ</t>
    </rPh>
    <rPh sb="69" eb="70">
      <t>ガク</t>
    </rPh>
    <rPh sb="79" eb="81">
      <t>ヒカク</t>
    </rPh>
    <rPh sb="83" eb="84">
      <t>オオ</t>
    </rPh>
    <rPh sb="86" eb="87">
      <t>ホウ</t>
    </rPh>
    <phoneticPr fontId="2"/>
  </si>
  <si>
    <t>□　法第30条の４第２号
□　法第30条の４第３号</t>
    <rPh sb="2" eb="3">
      <t>ホウ</t>
    </rPh>
    <rPh sb="3" eb="4">
      <t>ダイ</t>
    </rPh>
    <rPh sb="6" eb="7">
      <t>ジョウ</t>
    </rPh>
    <rPh sb="9" eb="10">
      <t>ダイ</t>
    </rPh>
    <rPh sb="11" eb="12">
      <t>ゴウ</t>
    </rPh>
    <phoneticPr fontId="2"/>
  </si>
  <si>
    <t>施設等利用費請求書（償還払い用・公金受取口座用）</t>
    <rPh sb="14" eb="15">
      <t>ヨウ</t>
    </rPh>
    <rPh sb="16" eb="18">
      <t>コウキン</t>
    </rPh>
    <rPh sb="18" eb="20">
      <t>ウケトリ</t>
    </rPh>
    <rPh sb="20" eb="22">
      <t>コウザ</t>
    </rPh>
    <rPh sb="22" eb="23">
      <t>ヨウ</t>
    </rPh>
    <phoneticPr fontId="2"/>
  </si>
  <si>
    <t>※公金受取口座利用時の注意点について</t>
    <rPh sb="1" eb="3">
      <t>コウキン</t>
    </rPh>
    <rPh sb="3" eb="5">
      <t>ウケトリ</t>
    </rPh>
    <rPh sb="5" eb="7">
      <t>コウザ</t>
    </rPh>
    <rPh sb="7" eb="9">
      <t>リヨウ</t>
    </rPh>
    <rPh sb="9" eb="10">
      <t>ジ</t>
    </rPh>
    <rPh sb="11" eb="14">
      <t>チュウイテン</t>
    </rPh>
    <phoneticPr fontId="3"/>
  </si>
  <si>
    <t>6．利用した施設名と所在地を必ず記入し、該当する施設区分を丸で囲んでください。</t>
    <rPh sb="2" eb="4">
      <t>リヨウ</t>
    </rPh>
    <rPh sb="6" eb="8">
      <t>シセツ</t>
    </rPh>
    <rPh sb="8" eb="9">
      <t>メイ</t>
    </rPh>
    <rPh sb="10" eb="13">
      <t>ショザイチ</t>
    </rPh>
    <rPh sb="14" eb="15">
      <t>カナラ</t>
    </rPh>
    <rPh sb="16" eb="18">
      <t>キニュウ</t>
    </rPh>
    <rPh sb="20" eb="22">
      <t>ガイトウ</t>
    </rPh>
    <rPh sb="24" eb="26">
      <t>シセツ</t>
    </rPh>
    <rPh sb="26" eb="28">
      <t>クブン</t>
    </rPh>
    <rPh sb="29" eb="30">
      <t>マル</t>
    </rPh>
    <rPh sb="31" eb="32">
      <t>カコ</t>
    </rPh>
    <phoneticPr fontId="2"/>
  </si>
  <si>
    <r>
      <t>1.この請求書で請求する場合、公金受取口座の利用を希望しているものとみなします。
　子育てのための施設等利用給付認定申請時に収集している保護者（請求者）の個人番号を使用して公金受取口座の
　情報を確認するため、この請求書に個人番号を記載したり、個人番号確認書類を提出する必要はありません。
2.公金受取口座の登録・変更には一定期間を要します。マイナポータルに公金受取口座を登録していない場合や大和
　市が確認した時点で公金受取口座の登録が確認できない場合、この請求書で請求することはできません。
　公金受取口座の詳細についてはマイナンバー総合フリーダイヤル（0120-95-0178）にお問い合わせください。
3.この請求書の提出後に公金受取口座の登録抹消を行った場合は、改めて「施設等利用費請求書（償還払い用・振込
　口座指定用）」をご提出ください。
4.大和市が確認した時点で登録されている保護者（請求者）の公金受取口座に振り込みます。確認時点で公金受取口
　座が存在しない場合には、改めて「施設等利用費請求書（償還払い用・振込口座指定用）」をご提出ください。
5.</t>
    </r>
    <r>
      <rPr>
        <b/>
        <u/>
        <sz val="9"/>
        <color theme="1"/>
        <rFont val="ＭＳ 明朝"/>
        <family val="1"/>
        <charset val="128"/>
      </rPr>
      <t xml:space="preserve">振込先は保護者（請求者）が登録した公金受取口座に限り、保護者（請求者）以外の公金受取口座に振り込むこ
</t>
    </r>
    <r>
      <rPr>
        <sz val="9"/>
        <color theme="1"/>
        <rFont val="ＭＳ 明朝"/>
        <family val="1"/>
        <charset val="128"/>
      </rPr>
      <t>　</t>
    </r>
    <r>
      <rPr>
        <b/>
        <u/>
        <sz val="9"/>
        <color theme="1"/>
        <rFont val="ＭＳ 明朝"/>
        <family val="1"/>
        <charset val="128"/>
      </rPr>
      <t>とはできません。</t>
    </r>
    <r>
      <rPr>
        <sz val="9"/>
        <color theme="1"/>
        <rFont val="ＭＳ 明朝"/>
        <family val="1"/>
        <charset val="128"/>
      </rPr>
      <t>この請求書に通帳やキャッシュカードの写しの添付は不要です。これらが添付された場合であっ
　ても、大和市が確認した時点で登録されている保護者（請求者）の公金受取口座に振り込みます。</t>
    </r>
    <rPh sb="4" eb="7">
      <t>セイキュウショ</t>
    </rPh>
    <rPh sb="42" eb="44">
      <t>コソダ</t>
    </rPh>
    <rPh sb="49" eb="51">
      <t>シセツ</t>
    </rPh>
    <rPh sb="51" eb="52">
      <t>トウ</t>
    </rPh>
    <rPh sb="52" eb="54">
      <t>リヨウ</t>
    </rPh>
    <rPh sb="54" eb="56">
      <t>キュウフ</t>
    </rPh>
    <rPh sb="56" eb="58">
      <t>ニンテイ</t>
    </rPh>
    <rPh sb="58" eb="61">
      <t>シンセイジ</t>
    </rPh>
    <rPh sb="62" eb="64">
      <t>シュウシュウ</t>
    </rPh>
    <rPh sb="68" eb="71">
      <t>ホゴシャ</t>
    </rPh>
    <rPh sb="72" eb="75">
      <t>セイキュウシャ</t>
    </rPh>
    <rPh sb="77" eb="79">
      <t>コジン</t>
    </rPh>
    <rPh sb="79" eb="81">
      <t>バンゴウ</t>
    </rPh>
    <rPh sb="82" eb="84">
      <t>シヨウ</t>
    </rPh>
    <rPh sb="86" eb="88">
      <t>コウキン</t>
    </rPh>
    <rPh sb="88" eb="90">
      <t>ウケトリ</t>
    </rPh>
    <rPh sb="95" eb="97">
      <t>ジョウホウ</t>
    </rPh>
    <rPh sb="98" eb="100">
      <t>カクニン</t>
    </rPh>
    <rPh sb="107" eb="110">
      <t>セイキュウショ</t>
    </rPh>
    <rPh sb="111" eb="113">
      <t>コジン</t>
    </rPh>
    <rPh sb="113" eb="115">
      <t>バンゴウ</t>
    </rPh>
    <rPh sb="116" eb="118">
      <t>キサイ</t>
    </rPh>
    <rPh sb="122" eb="124">
      <t>コジン</t>
    </rPh>
    <rPh sb="124" eb="126">
      <t>バンゴウ</t>
    </rPh>
    <rPh sb="126" eb="128">
      <t>カクニン</t>
    </rPh>
    <rPh sb="128" eb="130">
      <t>ショルイ</t>
    </rPh>
    <rPh sb="131" eb="133">
      <t>テイシュツ</t>
    </rPh>
    <rPh sb="135" eb="137">
      <t>ヒツヨウ</t>
    </rPh>
    <rPh sb="230" eb="233">
      <t>セイキュウショ</t>
    </rPh>
    <rPh sb="309" eb="312">
      <t>セイキュウショ</t>
    </rPh>
    <rPh sb="340" eb="342">
      <t>シセツ</t>
    </rPh>
    <rPh sb="342" eb="343">
      <t>トウ</t>
    </rPh>
    <rPh sb="343" eb="345">
      <t>リヨウ</t>
    </rPh>
    <rPh sb="345" eb="346">
      <t>ヒ</t>
    </rPh>
    <rPh sb="346" eb="349">
      <t>セイキュウショ</t>
    </rPh>
    <rPh sb="350" eb="352">
      <t>ショウカン</t>
    </rPh>
    <rPh sb="352" eb="353">
      <t>バラ</t>
    </rPh>
    <rPh sb="354" eb="355">
      <t>ヨウ</t>
    </rPh>
    <rPh sb="356" eb="358">
      <t>フリコミ</t>
    </rPh>
    <rPh sb="362" eb="364">
      <t>シテイ</t>
    </rPh>
    <rPh sb="364" eb="365">
      <t>ヨウ</t>
    </rPh>
    <rPh sb="397" eb="400">
      <t>ホゴシャ</t>
    </rPh>
    <rPh sb="454" eb="457">
      <t>セイキュウショ</t>
    </rPh>
    <rPh sb="489" eb="492">
      <t>ホゴシャ</t>
    </rPh>
    <rPh sb="512" eb="515">
      <t>ホゴシャ</t>
    </rPh>
    <rPh sb="547" eb="550">
      <t>セイキュウショ</t>
    </rPh>
    <rPh sb="611" eb="614">
      <t>ホゴシャ</t>
    </rPh>
    <phoneticPr fontId="2"/>
  </si>
  <si>
    <t>対象児童の認定区分が法第30条の４第３号の場合、課税状況を大和市が確認すること。</t>
    <rPh sb="0" eb="2">
      <t>タイショウ</t>
    </rPh>
    <rPh sb="2" eb="4">
      <t>ジドウ</t>
    </rPh>
    <rPh sb="5" eb="7">
      <t>ニンテイ</t>
    </rPh>
    <rPh sb="7" eb="9">
      <t>クブン</t>
    </rPh>
    <rPh sb="10" eb="11">
      <t>ホウ</t>
    </rPh>
    <rPh sb="11" eb="12">
      <t>ダイ</t>
    </rPh>
    <rPh sb="14" eb="15">
      <t>ジョウ</t>
    </rPh>
    <rPh sb="17" eb="18">
      <t>ダイ</t>
    </rPh>
    <rPh sb="19" eb="20">
      <t>ゴウ</t>
    </rPh>
    <rPh sb="21" eb="23">
      <t>バアイ</t>
    </rPh>
    <rPh sb="24" eb="26">
      <t>カゼイ</t>
    </rPh>
    <rPh sb="26" eb="28">
      <t>ジョウキョウ</t>
    </rPh>
    <rPh sb="29" eb="31">
      <t>ヤマト</t>
    </rPh>
    <rPh sb="31" eb="32">
      <t>シ</t>
    </rPh>
    <rPh sb="33" eb="35">
      <t>カクニン</t>
    </rPh>
    <phoneticPr fontId="2"/>
  </si>
  <si>
    <t>幼稚園の預かり保育事業</t>
    <rPh sb="0" eb="3">
      <t>ヨウチエン</t>
    </rPh>
    <rPh sb="4" eb="5">
      <t>アズ</t>
    </rPh>
    <rPh sb="7" eb="9">
      <t>ホイク</t>
    </rPh>
    <rPh sb="9" eb="11">
      <t>ジギョウ</t>
    </rPh>
    <phoneticPr fontId="2"/>
  </si>
  <si>
    <t>支払った
特定子ども・子育て支援利用料※2</t>
    <rPh sb="0" eb="2">
      <t>シハラ</t>
    </rPh>
    <rPh sb="5" eb="7">
      <t>トクテイ</t>
    </rPh>
    <rPh sb="7" eb="8">
      <t>コ</t>
    </rPh>
    <rPh sb="11" eb="13">
      <t>コソダ</t>
    </rPh>
    <rPh sb="14" eb="16">
      <t>シエン</t>
    </rPh>
    <rPh sb="16" eb="19">
      <t>リヨウリョウ</t>
    </rPh>
    <phoneticPr fontId="2"/>
  </si>
  <si>
    <t>※2　認可外保育施設・一時預かり事業・病児保育事業・ファミリーサポートセンター事業に支払った特定子ども・子育て支援利用料の合計額を
　　 記入してください。</t>
    <rPh sb="3" eb="5">
      <t>ニンカ</t>
    </rPh>
    <rPh sb="5" eb="6">
      <t>ガイ</t>
    </rPh>
    <rPh sb="6" eb="8">
      <t>ホイク</t>
    </rPh>
    <rPh sb="8" eb="10">
      <t>シセツ</t>
    </rPh>
    <rPh sb="11" eb="13">
      <t>イチジ</t>
    </rPh>
    <rPh sb="13" eb="14">
      <t>アズ</t>
    </rPh>
    <rPh sb="16" eb="18">
      <t>ジギョウ</t>
    </rPh>
    <rPh sb="19" eb="21">
      <t>ビョウジ</t>
    </rPh>
    <rPh sb="21" eb="23">
      <t>ホイク</t>
    </rPh>
    <rPh sb="23" eb="25">
      <t>ジギョウ</t>
    </rPh>
    <rPh sb="39" eb="41">
      <t>ジギョウ</t>
    </rPh>
    <rPh sb="42" eb="44">
      <t>シハラ</t>
    </rPh>
    <rPh sb="46" eb="48">
      <t>トクテイ</t>
    </rPh>
    <rPh sb="48" eb="49">
      <t>コ</t>
    </rPh>
    <rPh sb="52" eb="54">
      <t>コソダ</t>
    </rPh>
    <rPh sb="55" eb="57">
      <t>シエン</t>
    </rPh>
    <rPh sb="57" eb="60">
      <t>リヨウリョウ</t>
    </rPh>
    <rPh sb="61" eb="63">
      <t>ゴウケイ</t>
    </rPh>
    <rPh sb="63" eb="64">
      <t>ガク</t>
    </rPh>
    <rPh sb="69" eb="71">
      <t>キニュウ</t>
    </rPh>
    <phoneticPr fontId="2"/>
  </si>
  <si>
    <t>認定内容及び請求内容が事実と相違した場合は、認定を取り消して施設等利用費を支給しないまたは支給した施設等利用費の返還が生じる場合があること。</t>
    <rPh sb="0" eb="2">
      <t>ニンテイ</t>
    </rPh>
    <rPh sb="2" eb="4">
      <t>ナイヨウ</t>
    </rPh>
    <rPh sb="4" eb="5">
      <t>オヨ</t>
    </rPh>
    <rPh sb="6" eb="8">
      <t>セイキュウ</t>
    </rPh>
    <rPh sb="8" eb="10">
      <t>ナイヨウ</t>
    </rPh>
    <rPh sb="11" eb="13">
      <t>ジジツ</t>
    </rPh>
    <rPh sb="14" eb="16">
      <t>ソウイ</t>
    </rPh>
    <rPh sb="18" eb="20">
      <t>バアイ</t>
    </rPh>
    <rPh sb="22" eb="24">
      <t>ニンテイ</t>
    </rPh>
    <rPh sb="25" eb="26">
      <t>ト</t>
    </rPh>
    <rPh sb="27" eb="28">
      <t>ケ</t>
    </rPh>
    <rPh sb="30" eb="32">
      <t>シセツ</t>
    </rPh>
    <rPh sb="32" eb="33">
      <t>トウ</t>
    </rPh>
    <rPh sb="33" eb="35">
      <t>リヨウ</t>
    </rPh>
    <rPh sb="35" eb="36">
      <t>ヒ</t>
    </rPh>
    <rPh sb="37" eb="39">
      <t>シキュウ</t>
    </rPh>
    <rPh sb="45" eb="47">
      <t>シキュウ</t>
    </rPh>
    <rPh sb="49" eb="51">
      <t>シセツ</t>
    </rPh>
    <rPh sb="51" eb="52">
      <t>トウ</t>
    </rPh>
    <rPh sb="52" eb="54">
      <t>リヨウ</t>
    </rPh>
    <rPh sb="54" eb="55">
      <t>ヒ</t>
    </rPh>
    <rPh sb="56" eb="58">
      <t>ヘンカン</t>
    </rPh>
    <rPh sb="59" eb="60">
      <t>ショウ</t>
    </rPh>
    <rPh sb="62" eb="64">
      <t>バアイ</t>
    </rPh>
    <phoneticPr fontId="2"/>
  </si>
  <si>
    <t>※3　法第30条の４の認定種別が第２号の場合は37,000円、第３号の場合は42,000円を記入してください。
　 　ただし、月途中で転入転出する等、認定期間が月途中で開始・終了する場合は次の金額を記入してください。
　 　・月途中で認定期間が開始した場合　37,000（42,000）円×認定開始日からの日数÷その月の日数　（小数点以下端数切捨て）
　 　・月途中で認定期間が終了した場合　37,000（42,000）円×認定終了日までの日数÷その月の日数　（小数点以下端数切捨て）
　 　また、教育時間を含む平日の預かり保育事業の提供時間数が８時間未満又は年間（平日・長期休業中・休日の合計）開所日数200日未満の
　 　幼稚園と認可外保育施設等を併用しているときの上限額は、37,000円を11,300円、42,000円を16,300円に置き換えてください。</t>
    <phoneticPr fontId="2"/>
  </si>
  <si>
    <r>
      <t>7．施設等利用費の請求内訳</t>
    </r>
    <r>
      <rPr>
        <b/>
        <u/>
        <sz val="10"/>
        <color theme="1"/>
        <rFont val="ＭＳ 明朝"/>
        <family val="1"/>
        <charset val="128"/>
      </rPr>
      <t>（利用した施設等が発行した提供証明書を必ず添付してください。）</t>
    </r>
    <rPh sb="2" eb="4">
      <t>シセツ</t>
    </rPh>
    <rPh sb="4" eb="5">
      <t>トウ</t>
    </rPh>
    <rPh sb="5" eb="7">
      <t>リヨウ</t>
    </rPh>
    <rPh sb="7" eb="8">
      <t>ヒ</t>
    </rPh>
    <rPh sb="9" eb="11">
      <t>セイキュウ</t>
    </rPh>
    <rPh sb="11" eb="13">
      <t>ウチワケ</t>
    </rPh>
    <rPh sb="22" eb="24">
      <t>ハッコウ</t>
    </rPh>
    <rPh sb="32" eb="33">
      <t>カナラ</t>
    </rPh>
    <rPh sb="34" eb="3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</si>
</sst>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DBNum3]#,###"/>
  </numFmts>
  <fonts count="15" x14ac:knownFonts="1">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9"/>
      <color theme="1"/>
      <name val="HGｺﾞｼｯｸE"/>
      <family val="3"/>
      <charset val="128"/>
    </font>
    <font>
      <b/>
      <sz val="14"/>
      <color theme="1"/>
      <name val="ＭＳ 明朝"/>
      <family val="1"/>
      <charset val="128"/>
    </font>
    <font>
      <sz val="8"/>
      <color theme="1"/>
      <name val="ＭＳ 明朝"/>
      <family val="1"/>
      <charset val="128"/>
    </font>
    <font>
      <sz val="12"/>
      <color theme="1"/>
      <name val="Meiryo UI"/>
      <family val="3"/>
      <charset val="128"/>
    </font>
    <font>
      <sz val="9"/>
      <color theme="1"/>
      <name val="ＭＳ 明朝"/>
      <family val="1"/>
      <charset val="128"/>
    </font>
    <font>
      <sz val="7"/>
      <color theme="1"/>
      <name val="ＭＳ 明朝"/>
      <family val="1"/>
      <charset val="128"/>
    </font>
    <font>
      <sz val="11"/>
      <color theme="1"/>
      <name val="ＭＳ 明朝"/>
      <family val="1"/>
      <charset val="128"/>
    </font>
    <font>
      <b/>
      <u/>
      <sz val="9"/>
      <color theme="1"/>
      <name val="ＭＳ 明朝"/>
      <family val="1"/>
      <charset val="128"/>
    </font>
    <font>
      <sz val="6"/>
      <color theme="1"/>
      <name val="ＭＳ 明朝"/>
      <family val="1"/>
      <charset val="128"/>
    </font>
    <font>
      <b/>
      <u/>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0">
    <xf numFmtId="0" fontId="0" fillId="0" borderId="0" xfId="0"/>
    <xf numFmtId="0" fontId="4" fillId="0" borderId="0" xfId="0" applyFont="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49" fontId="1" fillId="0" borderId="0" xfId="0" applyNumberFormat="1" applyFont="1" applyAlignment="1">
      <alignment vertical="center"/>
    </xf>
    <xf numFmtId="0" fontId="4" fillId="0" borderId="0" xfId="0" applyFont="1" applyBorder="1" applyAlignment="1">
      <alignment vertical="center"/>
    </xf>
    <xf numFmtId="0" fontId="8"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3" xfId="0" applyFont="1" applyBorder="1" applyAlignment="1">
      <alignment vertical="center"/>
    </xf>
    <xf numFmtId="0" fontId="6" fillId="0" borderId="0" xfId="0" applyFont="1" applyAlignment="1">
      <alignment horizontal="center" vertical="center"/>
    </xf>
    <xf numFmtId="3" fontId="1" fillId="0" borderId="0" xfId="0" applyNumberFormat="1" applyFont="1" applyBorder="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xf numFmtId="0" fontId="1" fillId="0" borderId="0" xfId="0" applyFont="1" applyFill="1" applyBorder="1" applyAlignment="1"/>
    <xf numFmtId="0" fontId="9" fillId="0" borderId="6" xfId="0" applyFont="1" applyFill="1" applyBorder="1" applyAlignment="1">
      <alignment vertical="top" wrapText="1"/>
    </xf>
    <xf numFmtId="176" fontId="1" fillId="0" borderId="35" xfId="0" applyNumberFormat="1" applyFont="1" applyBorder="1" applyAlignment="1" applyProtection="1">
      <alignment vertical="center" shrinkToFit="1"/>
      <protection locked="0"/>
    </xf>
    <xf numFmtId="176" fontId="1" fillId="0" borderId="33" xfId="0" applyNumberFormat="1" applyFont="1" applyBorder="1" applyAlignment="1" applyProtection="1">
      <alignment vertical="center" shrinkToFit="1"/>
      <protection locked="0"/>
    </xf>
    <xf numFmtId="3" fontId="1" fillId="0" borderId="9" xfId="0" applyNumberFormat="1" applyFont="1" applyBorder="1" applyAlignment="1" applyProtection="1">
      <alignment vertical="center" shrinkToFit="1"/>
      <protection locked="0"/>
    </xf>
    <xf numFmtId="3" fontId="1" fillId="0" borderId="10" xfId="0" applyNumberFormat="1" applyFont="1" applyBorder="1" applyAlignment="1" applyProtection="1">
      <alignment vertical="center" shrinkToFit="1"/>
      <protection locked="0"/>
    </xf>
    <xf numFmtId="0" fontId="1" fillId="0" borderId="10" xfId="0" applyFont="1" applyBorder="1" applyAlignment="1">
      <alignment horizontal="center" vertical="center" shrinkToFit="1"/>
    </xf>
    <xf numFmtId="0" fontId="1" fillId="0" borderId="12" xfId="0" applyFont="1" applyBorder="1" applyAlignment="1">
      <alignment horizontal="center" vertical="center" shrinkToFit="1"/>
    </xf>
    <xf numFmtId="176" fontId="1" fillId="0" borderId="9" xfId="0" applyNumberFormat="1" applyFont="1" applyBorder="1" applyAlignment="1" applyProtection="1">
      <alignment vertical="center" shrinkToFit="1"/>
    </xf>
    <xf numFmtId="176" fontId="1" fillId="0" borderId="10" xfId="0" applyNumberFormat="1" applyFont="1" applyBorder="1" applyAlignment="1" applyProtection="1">
      <alignment vertical="center" shrinkToFit="1"/>
    </xf>
    <xf numFmtId="0" fontId="1"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176" fontId="1" fillId="0" borderId="9" xfId="0" applyNumberFormat="1" applyFont="1" applyBorder="1" applyAlignment="1">
      <alignment vertical="center" shrinkToFit="1"/>
    </xf>
    <xf numFmtId="176" fontId="1" fillId="0" borderId="10" xfId="0" applyNumberFormat="1" applyFont="1" applyBorder="1" applyAlignment="1">
      <alignment vertical="center" shrinkToFit="1"/>
    </xf>
    <xf numFmtId="176" fontId="1" fillId="0" borderId="9" xfId="0" applyNumberFormat="1" applyFont="1" applyBorder="1" applyAlignment="1" applyProtection="1">
      <alignment vertical="center" shrinkToFit="1"/>
      <protection locked="0"/>
    </xf>
    <xf numFmtId="176" fontId="1" fillId="0" borderId="10" xfId="0" applyNumberFormat="1" applyFont="1" applyBorder="1" applyAlignment="1" applyProtection="1">
      <alignment vertical="center" shrinkToFit="1"/>
      <protection locked="0"/>
    </xf>
    <xf numFmtId="3" fontId="1" fillId="0" borderId="35" xfId="0" applyNumberFormat="1" applyFont="1" applyBorder="1" applyAlignment="1" applyProtection="1">
      <alignment vertical="center" shrinkToFit="1"/>
      <protection locked="0"/>
    </xf>
    <xf numFmtId="3" fontId="1" fillId="0" borderId="33" xfId="0" applyNumberFormat="1" applyFont="1" applyBorder="1" applyAlignment="1" applyProtection="1">
      <alignment vertical="center" shrinkToFit="1"/>
      <protection locked="0"/>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176" fontId="1" fillId="0" borderId="35" xfId="0" applyNumberFormat="1" applyFont="1" applyBorder="1" applyAlignment="1" applyProtection="1">
      <alignment vertical="center" shrinkToFit="1"/>
    </xf>
    <xf numFmtId="176" fontId="1" fillId="0" borderId="33" xfId="0" applyNumberFormat="1" applyFont="1" applyBorder="1" applyAlignment="1" applyProtection="1">
      <alignment vertical="center" shrinkToFit="1"/>
    </xf>
    <xf numFmtId="0" fontId="1" fillId="0" borderId="35"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6" fontId="1" fillId="0" borderId="35" xfId="0" applyNumberFormat="1" applyFont="1" applyBorder="1" applyAlignment="1">
      <alignment vertical="center" shrinkToFit="1"/>
    </xf>
    <xf numFmtId="176" fontId="1" fillId="0" borderId="33" xfId="0" applyNumberFormat="1" applyFont="1" applyBorder="1" applyAlignment="1">
      <alignment vertical="center" shrinkToFit="1"/>
    </xf>
    <xf numFmtId="0" fontId="1" fillId="0" borderId="36" xfId="0" applyFont="1" applyBorder="1" applyAlignment="1">
      <alignment horizontal="center" vertical="center" shrinkToFi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0" xfId="0" applyFont="1" applyAlignment="1">
      <alignment wrapText="1"/>
    </xf>
    <xf numFmtId="0" fontId="1" fillId="3" borderId="25" xfId="0" applyFont="1" applyFill="1" applyBorder="1" applyAlignment="1">
      <alignment horizontal="center" vertical="center"/>
    </xf>
    <xf numFmtId="0" fontId="1" fillId="0" borderId="26"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2" borderId="25" xfId="0" applyFont="1" applyFill="1" applyBorder="1" applyAlignment="1">
      <alignment horizontal="center" vertical="center"/>
    </xf>
    <xf numFmtId="0" fontId="1" fillId="2" borderId="15" xfId="0" applyFont="1" applyFill="1" applyBorder="1" applyAlignment="1">
      <alignment horizontal="center" vertical="center"/>
    </xf>
    <xf numFmtId="0" fontId="10" fillId="0" borderId="12" xfId="0" applyFont="1" applyBorder="1" applyAlignment="1" applyProtection="1">
      <alignment vertical="center" wrapText="1"/>
      <protection locked="0"/>
    </xf>
    <xf numFmtId="0" fontId="10" fillId="0" borderId="25" xfId="0" applyFont="1" applyBorder="1" applyAlignment="1" applyProtection="1">
      <alignment vertical="center"/>
      <protection locked="0"/>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xf>
    <xf numFmtId="0" fontId="1" fillId="0" borderId="28" xfId="0" applyFont="1" applyBorder="1" applyAlignment="1">
      <alignment horizontal="center" vertical="center"/>
    </xf>
    <xf numFmtId="0" fontId="1" fillId="0" borderId="30" xfId="0" applyFont="1" applyBorder="1" applyAlignment="1">
      <alignment horizontal="center" vertical="center"/>
    </xf>
    <xf numFmtId="177" fontId="11" fillId="0" borderId="29" xfId="0" applyNumberFormat="1" applyFont="1" applyBorder="1" applyAlignment="1" applyProtection="1">
      <alignment horizontal="center" vertical="center" shrinkToFit="1"/>
    </xf>
    <xf numFmtId="177" fontId="11" fillId="0" borderId="28" xfId="0" applyNumberFormat="1" applyFont="1" applyBorder="1" applyAlignment="1" applyProtection="1">
      <alignment horizontal="center" vertical="center" shrinkToFit="1"/>
    </xf>
    <xf numFmtId="0" fontId="1" fillId="3" borderId="1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49" fontId="1" fillId="0" borderId="0" xfId="0" applyNumberFormat="1" applyFont="1" applyAlignment="1">
      <alignment vertical="center"/>
    </xf>
    <xf numFmtId="0" fontId="1" fillId="0" borderId="7"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1" fillId="0" borderId="8" xfId="0" applyFont="1" applyBorder="1" applyAlignment="1" applyProtection="1">
      <alignment vertical="center" shrinkToFit="1"/>
      <protection locked="0"/>
    </xf>
    <xf numFmtId="0" fontId="1" fillId="0" borderId="16" xfId="0" applyFont="1" applyBorder="1" applyAlignment="1" applyProtection="1">
      <alignment horizontal="center" vertical="center" shrinkToFit="1"/>
      <protection locked="0"/>
    </xf>
    <xf numFmtId="0" fontId="1" fillId="0" borderId="1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0" xfId="0" applyFont="1" applyFill="1" applyBorder="1" applyAlignment="1"/>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1" fillId="0" borderId="12" xfId="0" applyFont="1" applyBorder="1" applyAlignment="1">
      <alignment horizontal="center" vertical="center"/>
    </xf>
    <xf numFmtId="176" fontId="1" fillId="0" borderId="42" xfId="0" applyNumberFormat="1" applyFont="1" applyBorder="1" applyAlignment="1">
      <alignment vertical="center" shrinkToFit="1"/>
    </xf>
    <xf numFmtId="176" fontId="1" fillId="0" borderId="40" xfId="0" applyNumberFormat="1" applyFont="1" applyBorder="1" applyAlignment="1">
      <alignment vertical="center" shrinkToFit="1"/>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176" fontId="1" fillId="0" borderId="42" xfId="0" applyNumberFormat="1" applyFont="1" applyBorder="1" applyAlignment="1" applyProtection="1">
      <alignment vertical="center" shrinkToFit="1"/>
      <protection locked="0"/>
    </xf>
    <xf numFmtId="176" fontId="1" fillId="0" borderId="40" xfId="0" applyNumberFormat="1" applyFont="1" applyBorder="1" applyAlignment="1" applyProtection="1">
      <alignment vertical="center" shrinkToFit="1"/>
      <protection locked="0"/>
    </xf>
    <xf numFmtId="0" fontId="1" fillId="0" borderId="37"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xf>
    <xf numFmtId="0" fontId="1" fillId="0" borderId="10" xfId="0" applyFont="1" applyBorder="1" applyAlignment="1" applyProtection="1">
      <alignment horizontal="center" vertical="center" shrinkToFit="1"/>
    </xf>
    <xf numFmtId="0" fontId="1" fillId="0" borderId="39"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xf>
    <xf numFmtId="3" fontId="1" fillId="0" borderId="42" xfId="0" applyNumberFormat="1" applyFont="1" applyBorder="1" applyAlignment="1" applyProtection="1">
      <alignment vertical="center" shrinkToFit="1"/>
      <protection locked="0"/>
    </xf>
    <xf numFmtId="3" fontId="1" fillId="0" borderId="40" xfId="0" applyNumberFormat="1" applyFont="1" applyBorder="1" applyAlignment="1" applyProtection="1">
      <alignment vertical="center" shrinkToFit="1"/>
      <protection locked="0"/>
    </xf>
    <xf numFmtId="176" fontId="1" fillId="0" borderId="42" xfId="0" applyNumberFormat="1" applyFont="1" applyBorder="1" applyAlignment="1" applyProtection="1">
      <alignment vertical="center" shrinkToFit="1"/>
    </xf>
    <xf numFmtId="176" fontId="1" fillId="0" borderId="40" xfId="0" applyNumberFormat="1" applyFont="1" applyBorder="1" applyAlignment="1" applyProtection="1">
      <alignment vertical="center" shrinkToFit="1"/>
    </xf>
    <xf numFmtId="0" fontId="1" fillId="0" borderId="42" xfId="0" applyFont="1" applyBorder="1" applyAlignment="1" applyProtection="1">
      <alignment horizontal="center" vertical="center" shrinkToFit="1"/>
      <protection locked="0"/>
    </xf>
    <xf numFmtId="0" fontId="1" fillId="0" borderId="0" xfId="0" applyFont="1" applyAlignment="1">
      <alignment horizontal="left" vertical="center" wrapText="1"/>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shrinkToFit="1"/>
      <protection locked="0"/>
    </xf>
    <xf numFmtId="0" fontId="1" fillId="0" borderId="0" xfId="0" applyFont="1" applyAlignment="1">
      <alignment vertical="center"/>
    </xf>
    <xf numFmtId="0" fontId="1" fillId="0" borderId="0" xfId="0" applyFont="1" applyAlignment="1">
      <alignment vertical="center" wrapText="1"/>
    </xf>
    <xf numFmtId="0" fontId="1" fillId="0" borderId="2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21" xfId="0" applyFont="1" applyBorder="1" applyAlignment="1" applyProtection="1">
      <alignment vertical="center" shrinkToFit="1"/>
      <protection locked="0"/>
    </xf>
    <xf numFmtId="0" fontId="1" fillId="0" borderId="18" xfId="0" applyFont="1" applyBorder="1" applyAlignment="1" applyProtection="1">
      <alignment vertical="center" shrinkToFit="1"/>
      <protection locked="0"/>
    </xf>
    <xf numFmtId="0" fontId="1" fillId="0" borderId="19" xfId="0" applyFont="1" applyBorder="1" applyAlignment="1" applyProtection="1">
      <alignment vertical="center" shrinkToFit="1"/>
      <protection locked="0"/>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1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1" fillId="0" borderId="38"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0" xfId="0" applyFont="1" applyBorder="1" applyAlignment="1"/>
    <xf numFmtId="0" fontId="1" fillId="0" borderId="0" xfId="0" applyFont="1" applyAlignment="1"/>
    <xf numFmtId="176" fontId="1" fillId="0" borderId="29" xfId="0" applyNumberFormat="1" applyFont="1" applyBorder="1" applyAlignment="1">
      <alignment vertical="center" shrinkToFit="1"/>
    </xf>
    <xf numFmtId="176" fontId="1" fillId="0" borderId="28" xfId="0" applyNumberFormat="1" applyFont="1" applyBorder="1" applyAlignment="1">
      <alignment vertical="center" shrinkToFi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1" fillId="3" borderId="31"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95249</xdr:colOff>
      <xdr:row>17</xdr:row>
      <xdr:rowOff>47625</xdr:rowOff>
    </xdr:from>
    <xdr:to>
      <xdr:col>68</xdr:col>
      <xdr:colOff>38100</xdr:colOff>
      <xdr:row>24</xdr:row>
      <xdr:rowOff>19050</xdr:rowOff>
    </xdr:to>
    <xdr:sp macro="" textlink="">
      <xdr:nvSpPr>
        <xdr:cNvPr id="3" name="テキスト ボックス 2"/>
        <xdr:cNvSpPr txBox="1"/>
      </xdr:nvSpPr>
      <xdr:spPr>
        <a:xfrm>
          <a:off x="4095749" y="5895975"/>
          <a:ext cx="2419351" cy="1724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消せるボールペン、修正液・修正テープは使用しないでください。訂正する場合には二重線で消して追記してください。ただし、</a:t>
          </a:r>
          <a:r>
            <a:rPr kumimoji="1" lang="ja-JP" altLang="en-US" sz="1100" b="1" u="sng"/>
            <a:t>請求金額が訂正されたもの、訂正された内容が読み取れないものは無効となるため</a:t>
          </a:r>
          <a:r>
            <a:rPr kumimoji="1" lang="ja-JP" altLang="en-US" sz="1100"/>
            <a:t>再度作成してください。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3"/>
  <sheetViews>
    <sheetView showGridLines="0" tabSelected="1" view="pageBreakPreview" zoomScaleNormal="100" zoomScaleSheetLayoutView="100" workbookViewId="0">
      <selection activeCell="AZ1" sqref="AZ1:BD1"/>
    </sheetView>
  </sheetViews>
  <sheetFormatPr defaultColWidth="9" defaultRowHeight="14.25" x14ac:dyDescent="0.15"/>
  <cols>
    <col min="1" max="70" width="1.25" style="1" customWidth="1"/>
    <col min="71" max="121" width="2.625" style="1" customWidth="1"/>
    <col min="122" max="16384" width="9" style="1"/>
  </cols>
  <sheetData>
    <row r="1" spans="1:70" ht="16.5" customHeight="1" x14ac:dyDescent="0.15">
      <c r="W1" s="2"/>
      <c r="X1" s="2"/>
      <c r="Y1" s="2"/>
      <c r="Z1" s="2"/>
      <c r="AA1" s="2"/>
      <c r="AB1" s="2"/>
      <c r="AC1" s="2"/>
      <c r="AD1" s="2"/>
      <c r="AE1" s="2"/>
      <c r="AF1" s="2"/>
      <c r="AG1" s="2"/>
      <c r="AH1" s="2"/>
      <c r="AI1" s="2"/>
      <c r="AJ1" s="2"/>
      <c r="AK1" s="2"/>
      <c r="AL1" s="2"/>
      <c r="AM1" s="2"/>
      <c r="AN1" s="2"/>
      <c r="AO1" s="2"/>
      <c r="AP1" s="2"/>
      <c r="AQ1" s="2"/>
      <c r="AR1" s="2"/>
      <c r="AS1" s="2"/>
      <c r="AU1" s="122" t="s">
        <v>0</v>
      </c>
      <c r="AV1" s="122"/>
      <c r="AW1" s="122"/>
      <c r="AX1" s="122"/>
      <c r="AY1" s="122"/>
      <c r="AZ1" s="123"/>
      <c r="BA1" s="123"/>
      <c r="BB1" s="123"/>
      <c r="BC1" s="123"/>
      <c r="BD1" s="123"/>
      <c r="BE1" s="122" t="s">
        <v>8</v>
      </c>
      <c r="BF1" s="122"/>
      <c r="BG1" s="123"/>
      <c r="BH1" s="123"/>
      <c r="BI1" s="123"/>
      <c r="BJ1" s="122" t="s">
        <v>12</v>
      </c>
      <c r="BK1" s="122"/>
      <c r="BL1" s="123"/>
      <c r="BM1" s="123"/>
      <c r="BN1" s="123"/>
      <c r="BO1" s="122" t="s">
        <v>10</v>
      </c>
      <c r="BP1" s="122"/>
    </row>
    <row r="2" spans="1:70" ht="13.9" customHeight="1" x14ac:dyDescent="0.15">
      <c r="A2" s="5"/>
      <c r="B2" s="5"/>
      <c r="C2" s="3"/>
      <c r="D2" s="8"/>
      <c r="E2" s="8"/>
      <c r="F2" s="8"/>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7"/>
    </row>
    <row r="3" spans="1:70" ht="16.5" customHeight="1" x14ac:dyDescent="0.15">
      <c r="A3" s="124" t="s">
        <v>18</v>
      </c>
      <c r="B3" s="124"/>
      <c r="C3" s="124"/>
      <c r="D3" s="124"/>
      <c r="E3" s="124"/>
      <c r="F3" s="124"/>
      <c r="G3" s="124"/>
      <c r="H3" s="124"/>
      <c r="I3" s="124"/>
      <c r="J3" s="124"/>
      <c r="K3" s="124"/>
      <c r="L3" s="124"/>
      <c r="M3" s="124"/>
    </row>
    <row r="4" spans="1:70" ht="16.5" customHeight="1" x14ac:dyDescent="0.15">
      <c r="B4" s="3"/>
      <c r="C4" s="3"/>
      <c r="D4" s="3"/>
      <c r="E4" s="3"/>
      <c r="F4" s="3"/>
      <c r="G4" s="3"/>
      <c r="H4" s="3"/>
      <c r="I4" s="3"/>
      <c r="J4" s="3"/>
      <c r="K4" s="3"/>
      <c r="L4" s="3"/>
      <c r="M4" s="3"/>
    </row>
    <row r="5" spans="1:70" ht="16.5" customHeight="1" x14ac:dyDescent="0.15">
      <c r="A5" s="121" t="s">
        <v>57</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row>
    <row r="6" spans="1:70" ht="16.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row>
    <row r="7" spans="1:70" ht="67.5" customHeight="1" x14ac:dyDescent="0.15">
      <c r="B7" s="4"/>
      <c r="C7" s="120" t="s">
        <v>47</v>
      </c>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4"/>
    </row>
    <row r="8" spans="1:70" x14ac:dyDescent="0.15">
      <c r="A8" s="5"/>
      <c r="B8" s="5"/>
      <c r="C8" s="3"/>
      <c r="D8" s="81" t="s">
        <v>1</v>
      </c>
      <c r="E8" s="81"/>
      <c r="F8" s="81"/>
      <c r="G8" s="124" t="s">
        <v>51</v>
      </c>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7"/>
    </row>
    <row r="9" spans="1:70" x14ac:dyDescent="0.15">
      <c r="A9" s="5"/>
      <c r="B9" s="5"/>
      <c r="C9" s="3"/>
      <c r="D9" s="81" t="s">
        <v>2</v>
      </c>
      <c r="E9" s="81"/>
      <c r="F9" s="81"/>
      <c r="G9" s="124" t="s">
        <v>3</v>
      </c>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7"/>
    </row>
    <row r="10" spans="1:70" x14ac:dyDescent="0.15">
      <c r="A10" s="5"/>
      <c r="B10" s="5"/>
      <c r="C10" s="3"/>
      <c r="D10" s="81" t="s">
        <v>4</v>
      </c>
      <c r="E10" s="81"/>
      <c r="F10" s="81"/>
      <c r="G10" s="124" t="s">
        <v>5</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7"/>
    </row>
    <row r="11" spans="1:70" x14ac:dyDescent="0.15">
      <c r="A11" s="5"/>
      <c r="B11" s="5"/>
      <c r="C11" s="3"/>
      <c r="D11" s="81" t="s">
        <v>6</v>
      </c>
      <c r="E11" s="81"/>
      <c r="F11" s="81"/>
      <c r="G11" s="124" t="s">
        <v>61</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7"/>
    </row>
    <row r="12" spans="1:70" ht="27" customHeight="1" x14ac:dyDescent="0.15">
      <c r="A12" s="5"/>
      <c r="B12" s="5"/>
      <c r="C12" s="3"/>
      <c r="D12" s="81" t="s">
        <v>19</v>
      </c>
      <c r="E12" s="81"/>
      <c r="F12" s="81"/>
      <c r="G12" s="125" t="s">
        <v>65</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7"/>
    </row>
    <row r="13" spans="1:70" ht="12" customHeight="1" x14ac:dyDescent="0.15">
      <c r="A13" s="5"/>
      <c r="B13" s="5"/>
      <c r="C13" s="3"/>
      <c r="D13" s="8"/>
      <c r="E13" s="8"/>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7"/>
    </row>
    <row r="14" spans="1:70" ht="14.25" customHeight="1" x14ac:dyDescent="0.15">
      <c r="A14" s="97" t="s">
        <v>58</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row>
    <row r="15" spans="1:70" ht="153.75" customHeight="1" x14ac:dyDescent="0.15">
      <c r="A15" s="20"/>
      <c r="B15" s="98" t="s">
        <v>60</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100"/>
    </row>
    <row r="16" spans="1:70" ht="16.5" customHeight="1" x14ac:dyDescent="0.15">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row>
    <row r="17" spans="1:73" s="9" customFormat="1" ht="16.5" customHeight="1" x14ac:dyDescent="0.15">
      <c r="A17" s="139" t="s">
        <v>48</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row>
    <row r="18" spans="1:73" s="3" customFormat="1" ht="16.5" customHeight="1" x14ac:dyDescent="0.15">
      <c r="B18" s="88" t="s">
        <v>7</v>
      </c>
      <c r="C18" s="89"/>
      <c r="D18" s="89"/>
      <c r="E18" s="89"/>
      <c r="F18" s="89"/>
      <c r="G18" s="89"/>
      <c r="H18" s="89"/>
      <c r="I18" s="89"/>
      <c r="J18" s="89"/>
      <c r="K18" s="89"/>
      <c r="L18" s="90"/>
      <c r="M18" s="82"/>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4"/>
      <c r="AQ18" s="13"/>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row>
    <row r="19" spans="1:73" s="3" customFormat="1" ht="30" customHeight="1" x14ac:dyDescent="0.15">
      <c r="B19" s="91" t="s">
        <v>24</v>
      </c>
      <c r="C19" s="92"/>
      <c r="D19" s="92"/>
      <c r="E19" s="92"/>
      <c r="F19" s="92"/>
      <c r="G19" s="92"/>
      <c r="H19" s="92"/>
      <c r="I19" s="92"/>
      <c r="J19" s="92"/>
      <c r="K19" s="92"/>
      <c r="L19" s="93"/>
      <c r="M19" s="147"/>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9"/>
      <c r="AU19" s="69"/>
      <c r="AV19" s="69"/>
    </row>
    <row r="20" spans="1:73" s="3" customFormat="1" ht="16.5" customHeight="1" x14ac:dyDescent="0.15">
      <c r="B20" s="94" t="s">
        <v>11</v>
      </c>
      <c r="C20" s="95"/>
      <c r="D20" s="95"/>
      <c r="E20" s="95"/>
      <c r="F20" s="95"/>
      <c r="G20" s="95"/>
      <c r="H20" s="95"/>
      <c r="I20" s="95"/>
      <c r="J20" s="95"/>
      <c r="K20" s="95"/>
      <c r="L20" s="96"/>
      <c r="M20" s="85"/>
      <c r="N20" s="31"/>
      <c r="O20" s="31"/>
      <c r="P20" s="31"/>
      <c r="Q20" s="31"/>
      <c r="R20" s="31"/>
      <c r="S20" s="31"/>
      <c r="T20" s="31"/>
      <c r="U20" s="31"/>
      <c r="V20" s="86" t="s">
        <v>8</v>
      </c>
      <c r="W20" s="86"/>
      <c r="X20" s="86"/>
      <c r="Y20" s="87"/>
      <c r="Z20" s="87"/>
      <c r="AA20" s="87"/>
      <c r="AB20" s="87"/>
      <c r="AC20" s="87"/>
      <c r="AD20" s="87"/>
      <c r="AE20" s="86" t="s">
        <v>9</v>
      </c>
      <c r="AF20" s="86"/>
      <c r="AG20" s="86"/>
      <c r="AH20" s="87"/>
      <c r="AI20" s="87"/>
      <c r="AJ20" s="87"/>
      <c r="AK20" s="87"/>
      <c r="AL20" s="87"/>
      <c r="AM20" s="87"/>
      <c r="AN20" s="86" t="s">
        <v>10</v>
      </c>
      <c r="AO20" s="86"/>
      <c r="AP20" s="101"/>
    </row>
    <row r="21" spans="1:73" s="3" customFormat="1" ht="30" customHeight="1" x14ac:dyDescent="0.15">
      <c r="B21" s="94" t="s">
        <v>25</v>
      </c>
      <c r="C21" s="95"/>
      <c r="D21" s="95"/>
      <c r="E21" s="95"/>
      <c r="F21" s="95"/>
      <c r="G21" s="95"/>
      <c r="H21" s="95"/>
      <c r="I21" s="95"/>
      <c r="J21" s="95"/>
      <c r="K21" s="95"/>
      <c r="L21" s="96"/>
      <c r="M21" s="126"/>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8"/>
    </row>
    <row r="22" spans="1:73" s="3" customFormat="1" ht="16.5" customHeight="1" x14ac:dyDescent="0.15">
      <c r="B22" s="94" t="s">
        <v>23</v>
      </c>
      <c r="C22" s="95"/>
      <c r="D22" s="95"/>
      <c r="E22" s="95"/>
      <c r="F22" s="95"/>
      <c r="G22" s="95"/>
      <c r="H22" s="95"/>
      <c r="I22" s="95"/>
      <c r="J22" s="95"/>
      <c r="K22" s="95"/>
      <c r="L22" s="96"/>
      <c r="M22" s="129"/>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1"/>
    </row>
    <row r="23" spans="1:73" ht="12" customHeight="1" x14ac:dyDescent="0.15">
      <c r="A23" s="5"/>
      <c r="B23" s="5"/>
      <c r="C23" s="3"/>
      <c r="D23" s="8"/>
      <c r="E23" s="8"/>
      <c r="F23" s="8"/>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7"/>
    </row>
    <row r="24" spans="1:73" s="10" customFormat="1" ht="16.5" customHeight="1" x14ac:dyDescent="0.15">
      <c r="A24" s="139" t="s">
        <v>20</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row>
    <row r="25" spans="1:73" s="3" customFormat="1" ht="16.5" customHeight="1" x14ac:dyDescent="0.15">
      <c r="B25" s="88" t="s">
        <v>7</v>
      </c>
      <c r="C25" s="89"/>
      <c r="D25" s="89"/>
      <c r="E25" s="89"/>
      <c r="F25" s="89"/>
      <c r="G25" s="89"/>
      <c r="H25" s="89"/>
      <c r="I25" s="89"/>
      <c r="J25" s="89"/>
      <c r="K25" s="89"/>
      <c r="L25" s="90"/>
      <c r="M25" s="82"/>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4"/>
      <c r="AQ25" s="13"/>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3" s="3" customFormat="1" ht="30" customHeight="1" x14ac:dyDescent="0.15">
      <c r="B26" s="132" t="s">
        <v>24</v>
      </c>
      <c r="C26" s="133"/>
      <c r="D26" s="133"/>
      <c r="E26" s="133"/>
      <c r="F26" s="133"/>
      <c r="G26" s="133"/>
      <c r="H26" s="133"/>
      <c r="I26" s="133"/>
      <c r="J26" s="133"/>
      <c r="K26" s="133"/>
      <c r="L26" s="134"/>
      <c r="M26" s="126"/>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8"/>
    </row>
    <row r="27" spans="1:73" s="3" customFormat="1" ht="16.5" customHeight="1" x14ac:dyDescent="0.15">
      <c r="B27" s="94" t="s">
        <v>11</v>
      </c>
      <c r="C27" s="95"/>
      <c r="D27" s="95"/>
      <c r="E27" s="95"/>
      <c r="F27" s="95"/>
      <c r="G27" s="95"/>
      <c r="H27" s="95"/>
      <c r="I27" s="95"/>
      <c r="J27" s="95"/>
      <c r="K27" s="95"/>
      <c r="L27" s="96"/>
      <c r="M27" s="85"/>
      <c r="N27" s="31"/>
      <c r="O27" s="31"/>
      <c r="P27" s="31"/>
      <c r="Q27" s="31"/>
      <c r="R27" s="31"/>
      <c r="S27" s="31"/>
      <c r="T27" s="31"/>
      <c r="U27" s="31"/>
      <c r="V27" s="86" t="s">
        <v>8</v>
      </c>
      <c r="W27" s="86"/>
      <c r="X27" s="86"/>
      <c r="Y27" s="87"/>
      <c r="Z27" s="87"/>
      <c r="AA27" s="87"/>
      <c r="AB27" s="87"/>
      <c r="AC27" s="87"/>
      <c r="AD27" s="87"/>
      <c r="AE27" s="86" t="s">
        <v>9</v>
      </c>
      <c r="AF27" s="86"/>
      <c r="AG27" s="86"/>
      <c r="AH27" s="87"/>
      <c r="AI27" s="87"/>
      <c r="AJ27" s="87"/>
      <c r="AK27" s="87"/>
      <c r="AL27" s="87"/>
      <c r="AM27" s="87"/>
      <c r="AN27" s="86" t="s">
        <v>10</v>
      </c>
      <c r="AO27" s="86"/>
      <c r="AP27" s="101"/>
      <c r="AQ27" s="12"/>
      <c r="AR27" s="12"/>
      <c r="AS27" s="12"/>
      <c r="AT27" s="12"/>
      <c r="AU27" s="12"/>
      <c r="AV27" s="12"/>
      <c r="AW27" s="12"/>
      <c r="AX27" s="12"/>
      <c r="AY27" s="12"/>
    </row>
    <row r="28" spans="1:73" s="6" customFormat="1" ht="26.25" customHeight="1" x14ac:dyDescent="0.15">
      <c r="B28" s="94" t="s">
        <v>43</v>
      </c>
      <c r="C28" s="95"/>
      <c r="D28" s="95"/>
      <c r="E28" s="95"/>
      <c r="F28" s="95"/>
      <c r="G28" s="95"/>
      <c r="H28" s="95"/>
      <c r="I28" s="95"/>
      <c r="J28" s="95"/>
      <c r="K28" s="95"/>
      <c r="L28" s="96"/>
      <c r="M28" s="135" t="s">
        <v>56</v>
      </c>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136"/>
      <c r="AQ28" s="12"/>
      <c r="AR28" s="12"/>
      <c r="AS28" s="12"/>
      <c r="AT28" s="12"/>
      <c r="AU28" s="12"/>
      <c r="AV28" s="12"/>
      <c r="AW28" s="12"/>
      <c r="AX28" s="12"/>
      <c r="AY28" s="12"/>
    </row>
    <row r="29" spans="1:73" ht="12" customHeight="1" x14ac:dyDescent="0.15">
      <c r="A29" s="5"/>
      <c r="B29" s="5"/>
      <c r="C29" s="3"/>
      <c r="D29" s="8"/>
      <c r="E29" s="8"/>
      <c r="F29" s="8"/>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7"/>
    </row>
    <row r="30" spans="1:73" s="3" customFormat="1" ht="18.75" customHeight="1" thickBot="1" x14ac:dyDescent="0.2">
      <c r="A30" s="139" t="s">
        <v>22</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row>
    <row r="31" spans="1:73" s="3" customFormat="1" ht="30" customHeight="1" thickBot="1" x14ac:dyDescent="0.2">
      <c r="B31" s="67" t="s">
        <v>21</v>
      </c>
      <c r="C31" s="68"/>
      <c r="D31" s="68"/>
      <c r="E31" s="68"/>
      <c r="F31" s="68"/>
      <c r="G31" s="68"/>
      <c r="H31" s="68"/>
      <c r="I31" s="68"/>
      <c r="J31" s="68"/>
      <c r="K31" s="68"/>
      <c r="L31" s="68"/>
      <c r="M31" s="73">
        <f>BH64</f>
        <v>0</v>
      </c>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1" t="s">
        <v>14</v>
      </c>
      <c r="AO31" s="71"/>
      <c r="AP31" s="7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row>
    <row r="32" spans="1:73" ht="12" customHeight="1" x14ac:dyDescent="0.15">
      <c r="A32" s="5"/>
      <c r="B32" s="5"/>
      <c r="C32" s="3"/>
      <c r="D32" s="8"/>
      <c r="E32" s="8"/>
      <c r="F32" s="8"/>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7"/>
    </row>
    <row r="33" spans="1:70" ht="22.5" customHeight="1" x14ac:dyDescent="0.15">
      <c r="A33" s="5"/>
      <c r="B33" s="19" t="s">
        <v>44</v>
      </c>
      <c r="C33" s="16"/>
      <c r="D33" s="17"/>
      <c r="E33" s="17"/>
      <c r="F33" s="17"/>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70" t="s">
        <v>45</v>
      </c>
      <c r="AY33" s="70"/>
      <c r="AZ33" s="70"/>
      <c r="BA33" s="70"/>
      <c r="BB33" s="70"/>
      <c r="BC33" s="70"/>
      <c r="BD33" s="70"/>
      <c r="BE33" s="70"/>
      <c r="BF33" s="70"/>
      <c r="BG33" s="70"/>
      <c r="BH33" s="70"/>
      <c r="BI33" s="70"/>
      <c r="BJ33" s="70"/>
      <c r="BK33" s="70"/>
      <c r="BL33" s="70"/>
      <c r="BM33" s="70"/>
      <c r="BN33" s="70"/>
      <c r="BO33" s="70"/>
      <c r="BP33" s="70"/>
      <c r="BQ33" s="70"/>
    </row>
    <row r="34" spans="1:70" ht="13.9" customHeight="1" x14ac:dyDescent="0.15">
      <c r="A34" s="5"/>
      <c r="B34" s="5"/>
      <c r="C34" s="3"/>
      <c r="D34" s="8"/>
      <c r="E34" s="8"/>
      <c r="F34" s="8"/>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69"/>
      <c r="BR34" s="69"/>
    </row>
    <row r="35" spans="1:70" s="6" customFormat="1" ht="16.5" customHeight="1" x14ac:dyDescent="0.15">
      <c r="A35" s="59" t="s">
        <v>59</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row>
    <row r="36" spans="1:70" s="6" customFormat="1" ht="25.5" customHeight="1" x14ac:dyDescent="0.15">
      <c r="B36" s="60" t="s">
        <v>13</v>
      </c>
      <c r="C36" s="60"/>
      <c r="D36" s="60" t="s">
        <v>27</v>
      </c>
      <c r="E36" s="60"/>
      <c r="F36" s="60"/>
      <c r="G36" s="60"/>
      <c r="H36" s="60"/>
      <c r="I36" s="53"/>
      <c r="J36" s="61"/>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3" t="s">
        <v>28</v>
      </c>
      <c r="AK36" s="63"/>
      <c r="AL36" s="63"/>
      <c r="AM36" s="63"/>
      <c r="AN36" s="63"/>
      <c r="AO36" s="63"/>
      <c r="AP36" s="63"/>
      <c r="AQ36" s="64"/>
      <c r="AR36" s="65" t="s">
        <v>40</v>
      </c>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row>
    <row r="37" spans="1:70" s="6" customFormat="1" ht="25.5" customHeight="1" x14ac:dyDescent="0.15">
      <c r="B37" s="60"/>
      <c r="C37" s="60"/>
      <c r="D37" s="60" t="s">
        <v>26</v>
      </c>
      <c r="E37" s="60"/>
      <c r="F37" s="60"/>
      <c r="G37" s="60"/>
      <c r="H37" s="60"/>
      <c r="I37" s="53"/>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row>
    <row r="38" spans="1:70" s="6" customFormat="1" ht="25.5" customHeight="1" x14ac:dyDescent="0.15">
      <c r="B38" s="60" t="s">
        <v>15</v>
      </c>
      <c r="C38" s="60"/>
      <c r="D38" s="60" t="s">
        <v>27</v>
      </c>
      <c r="E38" s="60"/>
      <c r="F38" s="60"/>
      <c r="G38" s="60"/>
      <c r="H38" s="60"/>
      <c r="I38" s="53"/>
      <c r="J38" s="61"/>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3" t="s">
        <v>28</v>
      </c>
      <c r="AK38" s="63"/>
      <c r="AL38" s="63"/>
      <c r="AM38" s="63"/>
      <c r="AN38" s="63"/>
      <c r="AO38" s="63"/>
      <c r="AP38" s="63"/>
      <c r="AQ38" s="64"/>
      <c r="AR38" s="65" t="s">
        <v>40</v>
      </c>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row>
    <row r="39" spans="1:70" s="6" customFormat="1" ht="25.5" customHeight="1" x14ac:dyDescent="0.15">
      <c r="B39" s="60"/>
      <c r="C39" s="60"/>
      <c r="D39" s="60" t="s">
        <v>26</v>
      </c>
      <c r="E39" s="60"/>
      <c r="F39" s="60"/>
      <c r="G39" s="60"/>
      <c r="H39" s="60"/>
      <c r="I39" s="53"/>
      <c r="J39" s="61"/>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row>
    <row r="40" spans="1:70" s="6" customFormat="1" ht="25.5" customHeight="1" x14ac:dyDescent="0.15">
      <c r="B40" s="60" t="s">
        <v>31</v>
      </c>
      <c r="C40" s="60"/>
      <c r="D40" s="60" t="s">
        <v>27</v>
      </c>
      <c r="E40" s="60"/>
      <c r="F40" s="60"/>
      <c r="G40" s="60"/>
      <c r="H40" s="60"/>
      <c r="I40" s="53"/>
      <c r="J40" s="61"/>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3" t="s">
        <v>28</v>
      </c>
      <c r="AK40" s="63"/>
      <c r="AL40" s="63"/>
      <c r="AM40" s="63"/>
      <c r="AN40" s="63"/>
      <c r="AO40" s="63"/>
      <c r="AP40" s="63"/>
      <c r="AQ40" s="64"/>
      <c r="AR40" s="65" t="s">
        <v>40</v>
      </c>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row>
    <row r="41" spans="1:70" s="6" customFormat="1" ht="25.5" customHeight="1" x14ac:dyDescent="0.15">
      <c r="B41" s="60"/>
      <c r="C41" s="60"/>
      <c r="D41" s="60" t="s">
        <v>26</v>
      </c>
      <c r="E41" s="60"/>
      <c r="F41" s="60"/>
      <c r="G41" s="60"/>
      <c r="H41" s="60"/>
      <c r="I41" s="53"/>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row>
    <row r="42" spans="1:70" s="6" customFormat="1" ht="25.5" customHeight="1" x14ac:dyDescent="0.15">
      <c r="B42" s="60" t="s">
        <v>16</v>
      </c>
      <c r="C42" s="60"/>
      <c r="D42" s="60" t="s">
        <v>27</v>
      </c>
      <c r="E42" s="60"/>
      <c r="F42" s="60"/>
      <c r="G42" s="60"/>
      <c r="H42" s="60"/>
      <c r="I42" s="53"/>
      <c r="J42" s="61"/>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3" t="s">
        <v>28</v>
      </c>
      <c r="AK42" s="63"/>
      <c r="AL42" s="63"/>
      <c r="AM42" s="63"/>
      <c r="AN42" s="63"/>
      <c r="AO42" s="63"/>
      <c r="AP42" s="63"/>
      <c r="AQ42" s="64"/>
      <c r="AR42" s="65" t="s">
        <v>40</v>
      </c>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row>
    <row r="43" spans="1:70" s="6" customFormat="1" ht="25.5" customHeight="1" x14ac:dyDescent="0.15">
      <c r="B43" s="60"/>
      <c r="C43" s="60"/>
      <c r="D43" s="60" t="s">
        <v>26</v>
      </c>
      <c r="E43" s="60"/>
      <c r="F43" s="60"/>
      <c r="G43" s="60"/>
      <c r="H43" s="60"/>
      <c r="I43" s="53"/>
      <c r="J43" s="61"/>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row>
    <row r="44" spans="1:70" s="6" customFormat="1" ht="25.5" customHeight="1" x14ac:dyDescent="0.15">
      <c r="B44" s="60" t="s">
        <v>17</v>
      </c>
      <c r="C44" s="60"/>
      <c r="D44" s="60" t="s">
        <v>27</v>
      </c>
      <c r="E44" s="60"/>
      <c r="F44" s="60"/>
      <c r="G44" s="60"/>
      <c r="H44" s="60"/>
      <c r="I44" s="53"/>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3" t="s">
        <v>28</v>
      </c>
      <c r="AK44" s="63"/>
      <c r="AL44" s="63"/>
      <c r="AM44" s="63"/>
      <c r="AN44" s="63"/>
      <c r="AO44" s="63"/>
      <c r="AP44" s="63"/>
      <c r="AQ44" s="64"/>
      <c r="AR44" s="65" t="s">
        <v>40</v>
      </c>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row>
    <row r="45" spans="1:70" s="6" customFormat="1" ht="25.5" customHeight="1" x14ac:dyDescent="0.15">
      <c r="B45" s="60"/>
      <c r="C45" s="60"/>
      <c r="D45" s="60" t="s">
        <v>26</v>
      </c>
      <c r="E45" s="60"/>
      <c r="F45" s="60"/>
      <c r="G45" s="60"/>
      <c r="H45" s="60"/>
      <c r="I45" s="53"/>
      <c r="J45" s="61"/>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row>
    <row r="46" spans="1:70" s="6" customFormat="1" ht="12" x14ac:dyDescent="0.15"/>
    <row r="47" spans="1:70" s="6" customFormat="1" ht="16.5" customHeight="1" x14ac:dyDescent="0.15">
      <c r="A47" s="140" t="s">
        <v>67</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row>
    <row r="48" spans="1:70" s="6" customFormat="1" ht="12" x14ac:dyDescent="0.15">
      <c r="B48" s="50" t="s">
        <v>39</v>
      </c>
      <c r="C48" s="51"/>
      <c r="D48" s="51"/>
      <c r="E48" s="51"/>
      <c r="F48" s="51"/>
      <c r="G48" s="51"/>
      <c r="H48" s="51"/>
      <c r="I48" s="51"/>
      <c r="J48" s="51"/>
      <c r="K48" s="51"/>
      <c r="L48" s="51"/>
      <c r="M48" s="52"/>
      <c r="N48" s="53" t="s">
        <v>41</v>
      </c>
      <c r="O48" s="54"/>
      <c r="P48" s="54"/>
      <c r="Q48" s="54"/>
      <c r="R48" s="54"/>
      <c r="S48" s="54"/>
      <c r="T48" s="54"/>
      <c r="U48" s="54"/>
      <c r="V48" s="54"/>
      <c r="W48" s="54"/>
      <c r="X48" s="54"/>
      <c r="Y48" s="54"/>
      <c r="Z48" s="54"/>
      <c r="AA48" s="54"/>
      <c r="AB48" s="54"/>
      <c r="AC48" s="55"/>
      <c r="AD48" s="53" t="s">
        <v>62</v>
      </c>
      <c r="AE48" s="54"/>
      <c r="AF48" s="54"/>
      <c r="AG48" s="54"/>
      <c r="AH48" s="54"/>
      <c r="AI48" s="54"/>
      <c r="AJ48" s="54"/>
      <c r="AK48" s="54"/>
      <c r="AL48" s="54"/>
      <c r="AM48" s="54"/>
      <c r="AN48" s="54"/>
      <c r="AO48" s="54"/>
      <c r="AP48" s="54"/>
      <c r="AQ48" s="54"/>
      <c r="AR48" s="54"/>
      <c r="AS48" s="54"/>
      <c r="AT48" s="54"/>
      <c r="AU48" s="54"/>
      <c r="AV48" s="54"/>
      <c r="AW48" s="54"/>
      <c r="AX48" s="54"/>
      <c r="AY48" s="55"/>
      <c r="AZ48" s="50" t="s">
        <v>50</v>
      </c>
      <c r="BA48" s="51"/>
      <c r="BB48" s="51"/>
      <c r="BC48" s="51"/>
      <c r="BD48" s="51"/>
      <c r="BE48" s="51"/>
      <c r="BF48" s="51"/>
      <c r="BG48" s="52"/>
      <c r="BH48" s="50" t="s">
        <v>42</v>
      </c>
      <c r="BI48" s="51"/>
      <c r="BJ48" s="51"/>
      <c r="BK48" s="51"/>
      <c r="BL48" s="51"/>
      <c r="BM48" s="51"/>
      <c r="BN48" s="51"/>
      <c r="BO48" s="51"/>
      <c r="BP48" s="51"/>
      <c r="BQ48" s="52"/>
    </row>
    <row r="49" spans="2:69" s="6" customFormat="1" ht="27" customHeight="1" x14ac:dyDescent="0.15">
      <c r="B49" s="75"/>
      <c r="C49" s="76"/>
      <c r="D49" s="76"/>
      <c r="E49" s="76"/>
      <c r="F49" s="76"/>
      <c r="G49" s="76"/>
      <c r="H49" s="76"/>
      <c r="I49" s="76"/>
      <c r="J49" s="76"/>
      <c r="K49" s="76"/>
      <c r="L49" s="76"/>
      <c r="M49" s="77"/>
      <c r="N49" s="78" t="s">
        <v>63</v>
      </c>
      <c r="O49" s="79"/>
      <c r="P49" s="79"/>
      <c r="Q49" s="79"/>
      <c r="R49" s="79"/>
      <c r="S49" s="79"/>
      <c r="T49" s="79"/>
      <c r="U49" s="80"/>
      <c r="V49" s="50" t="s">
        <v>35</v>
      </c>
      <c r="W49" s="51"/>
      <c r="X49" s="51"/>
      <c r="Y49" s="51"/>
      <c r="Z49" s="51"/>
      <c r="AA49" s="51"/>
      <c r="AB49" s="51"/>
      <c r="AC49" s="52"/>
      <c r="AD49" s="56" t="s">
        <v>29</v>
      </c>
      <c r="AE49" s="57"/>
      <c r="AF49" s="57"/>
      <c r="AG49" s="57"/>
      <c r="AH49" s="57"/>
      <c r="AI49" s="57"/>
      <c r="AJ49" s="57"/>
      <c r="AK49" s="58"/>
      <c r="AL49" s="56" t="s">
        <v>30</v>
      </c>
      <c r="AM49" s="57"/>
      <c r="AN49" s="57"/>
      <c r="AO49" s="57"/>
      <c r="AP49" s="57"/>
      <c r="AQ49" s="58"/>
      <c r="AR49" s="50" t="s">
        <v>38</v>
      </c>
      <c r="AS49" s="51"/>
      <c r="AT49" s="51"/>
      <c r="AU49" s="51"/>
      <c r="AV49" s="51"/>
      <c r="AW49" s="51"/>
      <c r="AX49" s="51"/>
      <c r="AY49" s="52"/>
      <c r="AZ49" s="75"/>
      <c r="BA49" s="76"/>
      <c r="BB49" s="76"/>
      <c r="BC49" s="76"/>
      <c r="BD49" s="76"/>
      <c r="BE49" s="76"/>
      <c r="BF49" s="76"/>
      <c r="BG49" s="77"/>
      <c r="BH49" s="75"/>
      <c r="BI49" s="76"/>
      <c r="BJ49" s="76"/>
      <c r="BK49" s="76"/>
      <c r="BL49" s="76"/>
      <c r="BM49" s="76"/>
      <c r="BN49" s="76"/>
      <c r="BO49" s="76"/>
      <c r="BP49" s="76"/>
      <c r="BQ49" s="77"/>
    </row>
    <row r="50" spans="2:69" s="6" customFormat="1" ht="12" customHeight="1" thickBot="1" x14ac:dyDescent="0.2">
      <c r="B50" s="75"/>
      <c r="C50" s="76"/>
      <c r="D50" s="76"/>
      <c r="E50" s="76"/>
      <c r="F50" s="76"/>
      <c r="G50" s="76"/>
      <c r="H50" s="76"/>
      <c r="I50" s="76"/>
      <c r="J50" s="76"/>
      <c r="K50" s="76"/>
      <c r="L50" s="76"/>
      <c r="M50" s="77"/>
      <c r="N50" s="47" t="s">
        <v>33</v>
      </c>
      <c r="O50" s="48"/>
      <c r="P50" s="48"/>
      <c r="Q50" s="48"/>
      <c r="R50" s="48"/>
      <c r="S50" s="48"/>
      <c r="T50" s="48"/>
      <c r="U50" s="49"/>
      <c r="V50" s="47" t="s">
        <v>34</v>
      </c>
      <c r="W50" s="48"/>
      <c r="X50" s="48"/>
      <c r="Y50" s="48"/>
      <c r="Z50" s="48"/>
      <c r="AA50" s="48"/>
      <c r="AB50" s="48"/>
      <c r="AC50" s="49"/>
      <c r="AD50" s="47" t="s">
        <v>36</v>
      </c>
      <c r="AE50" s="48"/>
      <c r="AF50" s="48"/>
      <c r="AG50" s="48"/>
      <c r="AH50" s="48"/>
      <c r="AI50" s="48"/>
      <c r="AJ50" s="48"/>
      <c r="AK50" s="49"/>
      <c r="AL50" s="47"/>
      <c r="AM50" s="48"/>
      <c r="AN50" s="48"/>
      <c r="AO50" s="48"/>
      <c r="AP50" s="48"/>
      <c r="AQ50" s="49"/>
      <c r="AR50" s="47" t="s">
        <v>37</v>
      </c>
      <c r="AS50" s="48"/>
      <c r="AT50" s="48"/>
      <c r="AU50" s="48"/>
      <c r="AV50" s="48"/>
      <c r="AW50" s="48"/>
      <c r="AX50" s="48"/>
      <c r="AY50" s="49"/>
      <c r="AZ50" s="47" t="s">
        <v>49</v>
      </c>
      <c r="BA50" s="48"/>
      <c r="BB50" s="48"/>
      <c r="BC50" s="48"/>
      <c r="BD50" s="48"/>
      <c r="BE50" s="48"/>
      <c r="BF50" s="48"/>
      <c r="BG50" s="49"/>
      <c r="BH50" s="47"/>
      <c r="BI50" s="48"/>
      <c r="BJ50" s="48"/>
      <c r="BK50" s="48"/>
      <c r="BL50" s="48"/>
      <c r="BM50" s="48"/>
      <c r="BN50" s="48"/>
      <c r="BO50" s="48"/>
      <c r="BP50" s="48"/>
      <c r="BQ50" s="49"/>
    </row>
    <row r="51" spans="2:69" s="6" customFormat="1" ht="18" customHeight="1" x14ac:dyDescent="0.15">
      <c r="B51" s="109"/>
      <c r="C51" s="43"/>
      <c r="D51" s="43"/>
      <c r="E51" s="43"/>
      <c r="F51" s="43"/>
      <c r="G51" s="43"/>
      <c r="H51" s="38" t="s">
        <v>8</v>
      </c>
      <c r="I51" s="38"/>
      <c r="J51" s="110">
        <v>4</v>
      </c>
      <c r="K51" s="110"/>
      <c r="L51" s="38" t="s">
        <v>9</v>
      </c>
      <c r="M51" s="39"/>
      <c r="N51" s="36"/>
      <c r="O51" s="37"/>
      <c r="P51" s="37"/>
      <c r="Q51" s="37"/>
      <c r="R51" s="37"/>
      <c r="S51" s="37"/>
      <c r="T51" s="38" t="s">
        <v>14</v>
      </c>
      <c r="U51" s="39"/>
      <c r="V51" s="40" t="str">
        <f>IF(OR(N51="",N51=0),"",IF($M$28="法第30条の４第２号",37000,IF($M$28="法第30条の４第３号",42000,0))-IF(AD51&gt;0,25700,0))</f>
        <v/>
      </c>
      <c r="W51" s="41"/>
      <c r="X51" s="41"/>
      <c r="Y51" s="41"/>
      <c r="Z51" s="41"/>
      <c r="AA51" s="41"/>
      <c r="AB51" s="38" t="s">
        <v>14</v>
      </c>
      <c r="AC51" s="39"/>
      <c r="AD51" s="36"/>
      <c r="AE51" s="37"/>
      <c r="AF51" s="37"/>
      <c r="AG51" s="37"/>
      <c r="AH51" s="37"/>
      <c r="AI51" s="37"/>
      <c r="AJ51" s="38" t="s">
        <v>14</v>
      </c>
      <c r="AK51" s="39"/>
      <c r="AL51" s="42"/>
      <c r="AM51" s="43"/>
      <c r="AN51" s="43"/>
      <c r="AO51" s="43"/>
      <c r="AP51" s="38" t="s">
        <v>10</v>
      </c>
      <c r="AQ51" s="39"/>
      <c r="AR51" s="44" t="str">
        <f>IF(OR(AD51="",AD51=0),"",MIN(450*AL51,IF($M$28="法第30条の４第２号",11300,IF($M$28="法第30条の４第３号",16300,0))))</f>
        <v/>
      </c>
      <c r="AS51" s="45"/>
      <c r="AT51" s="45"/>
      <c r="AU51" s="45"/>
      <c r="AV51" s="45"/>
      <c r="AW51" s="45"/>
      <c r="AX51" s="38" t="s">
        <v>14</v>
      </c>
      <c r="AY51" s="39"/>
      <c r="AZ51" s="22"/>
      <c r="BA51" s="23"/>
      <c r="BB51" s="23"/>
      <c r="BC51" s="23"/>
      <c r="BD51" s="23"/>
      <c r="BE51" s="23"/>
      <c r="BF51" s="38" t="s">
        <v>14</v>
      </c>
      <c r="BG51" s="39"/>
      <c r="BH51" s="44">
        <f>MIN(N51+MIN(AD51,AR51),IF(V51=0,AR51,V51))-AZ51</f>
        <v>0</v>
      </c>
      <c r="BI51" s="45"/>
      <c r="BJ51" s="45"/>
      <c r="BK51" s="45"/>
      <c r="BL51" s="45"/>
      <c r="BM51" s="45"/>
      <c r="BN51" s="45"/>
      <c r="BO51" s="45"/>
      <c r="BP51" s="38" t="s">
        <v>14</v>
      </c>
      <c r="BQ51" s="46"/>
    </row>
    <row r="52" spans="2:69" s="6" customFormat="1" ht="18" customHeight="1" x14ac:dyDescent="0.15">
      <c r="B52" s="108"/>
      <c r="C52" s="31"/>
      <c r="D52" s="31"/>
      <c r="E52" s="31"/>
      <c r="F52" s="31"/>
      <c r="G52" s="31"/>
      <c r="H52" s="26" t="s">
        <v>8</v>
      </c>
      <c r="I52" s="26"/>
      <c r="J52" s="111">
        <v>5</v>
      </c>
      <c r="K52" s="111"/>
      <c r="L52" s="26" t="s">
        <v>9</v>
      </c>
      <c r="M52" s="27"/>
      <c r="N52" s="24"/>
      <c r="O52" s="25"/>
      <c r="P52" s="25"/>
      <c r="Q52" s="25"/>
      <c r="R52" s="25"/>
      <c r="S52" s="25"/>
      <c r="T52" s="26" t="s">
        <v>52</v>
      </c>
      <c r="U52" s="27"/>
      <c r="V52" s="28" t="str">
        <f>IF(OR(N52="",N52=0),"",IF($M$28="法第30条の４第２号",37000,IF($M$28="法第30条の４第３号",42000,0))-IF(AD52&gt;0,25700,0))</f>
        <v/>
      </c>
      <c r="W52" s="29"/>
      <c r="X52" s="29"/>
      <c r="Y52" s="29"/>
      <c r="Z52" s="29"/>
      <c r="AA52" s="29"/>
      <c r="AB52" s="26" t="s">
        <v>52</v>
      </c>
      <c r="AC52" s="27"/>
      <c r="AD52" s="24"/>
      <c r="AE52" s="25"/>
      <c r="AF52" s="25"/>
      <c r="AG52" s="25"/>
      <c r="AH52" s="25"/>
      <c r="AI52" s="25"/>
      <c r="AJ52" s="26" t="s">
        <v>52</v>
      </c>
      <c r="AK52" s="27"/>
      <c r="AL52" s="30"/>
      <c r="AM52" s="31"/>
      <c r="AN52" s="31"/>
      <c r="AO52" s="31"/>
      <c r="AP52" s="26" t="s">
        <v>53</v>
      </c>
      <c r="AQ52" s="27"/>
      <c r="AR52" s="32" t="str">
        <f>IF(OR(AD52="",AD52=0),"",MIN(450*AL52,IF($M$28="法第30条の４第２号",11300,IF($M$28="法第30条の４第３号",16300,0))))</f>
        <v/>
      </c>
      <c r="AS52" s="33"/>
      <c r="AT52" s="33"/>
      <c r="AU52" s="33"/>
      <c r="AV52" s="33"/>
      <c r="AW52" s="33"/>
      <c r="AX52" s="26" t="s">
        <v>52</v>
      </c>
      <c r="AY52" s="27"/>
      <c r="AZ52" s="34"/>
      <c r="BA52" s="35"/>
      <c r="BB52" s="35"/>
      <c r="BC52" s="35"/>
      <c r="BD52" s="35"/>
      <c r="BE52" s="35"/>
      <c r="BF52" s="26" t="s">
        <v>52</v>
      </c>
      <c r="BG52" s="27"/>
      <c r="BH52" s="32">
        <f>MIN(N52+MIN(AD52,AR52),IF(V52=0,AR52,V52))-AZ52</f>
        <v>0</v>
      </c>
      <c r="BI52" s="33"/>
      <c r="BJ52" s="33"/>
      <c r="BK52" s="33"/>
      <c r="BL52" s="33"/>
      <c r="BM52" s="33"/>
      <c r="BN52" s="33"/>
      <c r="BO52" s="33"/>
      <c r="BP52" s="26" t="s">
        <v>14</v>
      </c>
      <c r="BQ52" s="137"/>
    </row>
    <row r="53" spans="2:69" s="6" customFormat="1" ht="18" customHeight="1" thickBot="1" x14ac:dyDescent="0.2">
      <c r="B53" s="112"/>
      <c r="C53" s="113"/>
      <c r="D53" s="113"/>
      <c r="E53" s="113"/>
      <c r="F53" s="113"/>
      <c r="G53" s="113"/>
      <c r="H53" s="104" t="s">
        <v>8</v>
      </c>
      <c r="I53" s="104"/>
      <c r="J53" s="114">
        <v>6</v>
      </c>
      <c r="K53" s="114"/>
      <c r="L53" s="104" t="s">
        <v>9</v>
      </c>
      <c r="M53" s="105"/>
      <c r="N53" s="115"/>
      <c r="O53" s="116"/>
      <c r="P53" s="116"/>
      <c r="Q53" s="116"/>
      <c r="R53" s="116"/>
      <c r="S53" s="116"/>
      <c r="T53" s="104" t="s">
        <v>52</v>
      </c>
      <c r="U53" s="105"/>
      <c r="V53" s="117" t="str">
        <f t="shared" ref="V53:V62" si="0">IF(OR(N53="",N53=0),"",IF($M$28="法第30条の４第２号",37000,IF($M$28="法第30条の４第３号",42000,0))-IF(AD53&gt;0,25700,0))</f>
        <v/>
      </c>
      <c r="W53" s="118"/>
      <c r="X53" s="118"/>
      <c r="Y53" s="118"/>
      <c r="Z53" s="118"/>
      <c r="AA53" s="118"/>
      <c r="AB53" s="104" t="s">
        <v>52</v>
      </c>
      <c r="AC53" s="105"/>
      <c r="AD53" s="115"/>
      <c r="AE53" s="116"/>
      <c r="AF53" s="116"/>
      <c r="AG53" s="116"/>
      <c r="AH53" s="116"/>
      <c r="AI53" s="116"/>
      <c r="AJ53" s="104" t="s">
        <v>52</v>
      </c>
      <c r="AK53" s="105"/>
      <c r="AL53" s="119"/>
      <c r="AM53" s="113"/>
      <c r="AN53" s="113"/>
      <c r="AO53" s="113"/>
      <c r="AP53" s="104" t="s">
        <v>53</v>
      </c>
      <c r="AQ53" s="105"/>
      <c r="AR53" s="102" t="str">
        <f t="shared" ref="AR53:AR62" si="1">IF(OR(AD53="",AD53=0),"",MIN(450*AL53,IF($M$28="法第30条の４第２号",11300,IF($M$28="法第30条の４第３号",16300,0))))</f>
        <v/>
      </c>
      <c r="AS53" s="103"/>
      <c r="AT53" s="103"/>
      <c r="AU53" s="103"/>
      <c r="AV53" s="103"/>
      <c r="AW53" s="103"/>
      <c r="AX53" s="104" t="s">
        <v>52</v>
      </c>
      <c r="AY53" s="105"/>
      <c r="AZ53" s="106"/>
      <c r="BA53" s="107"/>
      <c r="BB53" s="107"/>
      <c r="BC53" s="107"/>
      <c r="BD53" s="107"/>
      <c r="BE53" s="107"/>
      <c r="BF53" s="104" t="s">
        <v>52</v>
      </c>
      <c r="BG53" s="105"/>
      <c r="BH53" s="102">
        <f t="shared" ref="BH53:BH61" si="2">MIN(N53+MIN(AD53,AR53),IF(V53=0,AR53,V53))-AZ53</f>
        <v>0</v>
      </c>
      <c r="BI53" s="103"/>
      <c r="BJ53" s="103"/>
      <c r="BK53" s="103"/>
      <c r="BL53" s="103"/>
      <c r="BM53" s="103"/>
      <c r="BN53" s="103"/>
      <c r="BO53" s="103"/>
      <c r="BP53" s="104" t="s">
        <v>14</v>
      </c>
      <c r="BQ53" s="138"/>
    </row>
    <row r="54" spans="2:69" s="6" customFormat="1" ht="18" customHeight="1" x14ac:dyDescent="0.15">
      <c r="B54" s="109"/>
      <c r="C54" s="43"/>
      <c r="D54" s="43"/>
      <c r="E54" s="43"/>
      <c r="F54" s="43"/>
      <c r="G54" s="43"/>
      <c r="H54" s="38" t="s">
        <v>8</v>
      </c>
      <c r="I54" s="38"/>
      <c r="J54" s="110">
        <v>7</v>
      </c>
      <c r="K54" s="110"/>
      <c r="L54" s="38" t="s">
        <v>9</v>
      </c>
      <c r="M54" s="39"/>
      <c r="N54" s="36"/>
      <c r="O54" s="37"/>
      <c r="P54" s="37"/>
      <c r="Q54" s="37"/>
      <c r="R54" s="37"/>
      <c r="S54" s="37"/>
      <c r="T54" s="38" t="s">
        <v>52</v>
      </c>
      <c r="U54" s="39"/>
      <c r="V54" s="40" t="str">
        <f t="shared" si="0"/>
        <v/>
      </c>
      <c r="W54" s="41"/>
      <c r="X54" s="41"/>
      <c r="Y54" s="41"/>
      <c r="Z54" s="41"/>
      <c r="AA54" s="41"/>
      <c r="AB54" s="38" t="s">
        <v>52</v>
      </c>
      <c r="AC54" s="39"/>
      <c r="AD54" s="36"/>
      <c r="AE54" s="37"/>
      <c r="AF54" s="37"/>
      <c r="AG54" s="37"/>
      <c r="AH54" s="37"/>
      <c r="AI54" s="37"/>
      <c r="AJ54" s="38" t="s">
        <v>52</v>
      </c>
      <c r="AK54" s="39"/>
      <c r="AL54" s="42"/>
      <c r="AM54" s="43"/>
      <c r="AN54" s="43"/>
      <c r="AO54" s="43"/>
      <c r="AP54" s="38" t="s">
        <v>53</v>
      </c>
      <c r="AQ54" s="39"/>
      <c r="AR54" s="44" t="str">
        <f t="shared" si="1"/>
        <v/>
      </c>
      <c r="AS54" s="45"/>
      <c r="AT54" s="45"/>
      <c r="AU54" s="45"/>
      <c r="AV54" s="45"/>
      <c r="AW54" s="45"/>
      <c r="AX54" s="38" t="s">
        <v>52</v>
      </c>
      <c r="AY54" s="39"/>
      <c r="AZ54" s="22"/>
      <c r="BA54" s="23"/>
      <c r="BB54" s="23"/>
      <c r="BC54" s="23"/>
      <c r="BD54" s="23"/>
      <c r="BE54" s="23"/>
      <c r="BF54" s="38" t="s">
        <v>52</v>
      </c>
      <c r="BG54" s="39"/>
      <c r="BH54" s="44">
        <f t="shared" si="2"/>
        <v>0</v>
      </c>
      <c r="BI54" s="45"/>
      <c r="BJ54" s="45"/>
      <c r="BK54" s="45"/>
      <c r="BL54" s="45"/>
      <c r="BM54" s="45"/>
      <c r="BN54" s="45"/>
      <c r="BO54" s="45"/>
      <c r="BP54" s="38" t="s">
        <v>14</v>
      </c>
      <c r="BQ54" s="46"/>
    </row>
    <row r="55" spans="2:69" s="6" customFormat="1" ht="18" customHeight="1" x14ac:dyDescent="0.15">
      <c r="B55" s="108"/>
      <c r="C55" s="31"/>
      <c r="D55" s="31"/>
      <c r="E55" s="31"/>
      <c r="F55" s="31"/>
      <c r="G55" s="31"/>
      <c r="H55" s="26" t="s">
        <v>8</v>
      </c>
      <c r="I55" s="26"/>
      <c r="J55" s="111">
        <v>8</v>
      </c>
      <c r="K55" s="111"/>
      <c r="L55" s="26" t="s">
        <v>9</v>
      </c>
      <c r="M55" s="27"/>
      <c r="N55" s="24"/>
      <c r="O55" s="25"/>
      <c r="P55" s="25"/>
      <c r="Q55" s="25"/>
      <c r="R55" s="25"/>
      <c r="S55" s="25"/>
      <c r="T55" s="26" t="s">
        <v>52</v>
      </c>
      <c r="U55" s="27"/>
      <c r="V55" s="28" t="str">
        <f t="shared" si="0"/>
        <v/>
      </c>
      <c r="W55" s="29"/>
      <c r="X55" s="29"/>
      <c r="Y55" s="29"/>
      <c r="Z55" s="29"/>
      <c r="AA55" s="29"/>
      <c r="AB55" s="26" t="s">
        <v>52</v>
      </c>
      <c r="AC55" s="27"/>
      <c r="AD55" s="24"/>
      <c r="AE55" s="25"/>
      <c r="AF55" s="25"/>
      <c r="AG55" s="25"/>
      <c r="AH55" s="25"/>
      <c r="AI55" s="25"/>
      <c r="AJ55" s="26" t="s">
        <v>52</v>
      </c>
      <c r="AK55" s="27"/>
      <c r="AL55" s="30"/>
      <c r="AM55" s="31"/>
      <c r="AN55" s="31"/>
      <c r="AO55" s="31"/>
      <c r="AP55" s="26" t="s">
        <v>53</v>
      </c>
      <c r="AQ55" s="27"/>
      <c r="AR55" s="32" t="str">
        <f t="shared" si="1"/>
        <v/>
      </c>
      <c r="AS55" s="33"/>
      <c r="AT55" s="33"/>
      <c r="AU55" s="33"/>
      <c r="AV55" s="33"/>
      <c r="AW55" s="33"/>
      <c r="AX55" s="26" t="s">
        <v>52</v>
      </c>
      <c r="AY55" s="27"/>
      <c r="AZ55" s="34"/>
      <c r="BA55" s="35"/>
      <c r="BB55" s="35"/>
      <c r="BC55" s="35"/>
      <c r="BD55" s="35"/>
      <c r="BE55" s="35"/>
      <c r="BF55" s="26" t="s">
        <v>52</v>
      </c>
      <c r="BG55" s="27"/>
      <c r="BH55" s="32">
        <f t="shared" si="2"/>
        <v>0</v>
      </c>
      <c r="BI55" s="33"/>
      <c r="BJ55" s="33"/>
      <c r="BK55" s="33"/>
      <c r="BL55" s="33"/>
      <c r="BM55" s="33"/>
      <c r="BN55" s="33"/>
      <c r="BO55" s="33"/>
      <c r="BP55" s="26" t="s">
        <v>14</v>
      </c>
      <c r="BQ55" s="137"/>
    </row>
    <row r="56" spans="2:69" s="6" customFormat="1" ht="18" customHeight="1" thickBot="1" x14ac:dyDescent="0.2">
      <c r="B56" s="112"/>
      <c r="C56" s="113"/>
      <c r="D56" s="113"/>
      <c r="E56" s="113"/>
      <c r="F56" s="113"/>
      <c r="G56" s="113"/>
      <c r="H56" s="104" t="s">
        <v>8</v>
      </c>
      <c r="I56" s="104"/>
      <c r="J56" s="114">
        <v>9</v>
      </c>
      <c r="K56" s="114"/>
      <c r="L56" s="104" t="s">
        <v>9</v>
      </c>
      <c r="M56" s="105"/>
      <c r="N56" s="115"/>
      <c r="O56" s="116"/>
      <c r="P56" s="116"/>
      <c r="Q56" s="116"/>
      <c r="R56" s="116"/>
      <c r="S56" s="116"/>
      <c r="T56" s="104" t="s">
        <v>52</v>
      </c>
      <c r="U56" s="105"/>
      <c r="V56" s="117" t="str">
        <f t="shared" si="0"/>
        <v/>
      </c>
      <c r="W56" s="118"/>
      <c r="X56" s="118"/>
      <c r="Y56" s="118"/>
      <c r="Z56" s="118"/>
      <c r="AA56" s="118"/>
      <c r="AB56" s="104" t="s">
        <v>52</v>
      </c>
      <c r="AC56" s="105"/>
      <c r="AD56" s="115"/>
      <c r="AE56" s="116"/>
      <c r="AF56" s="116"/>
      <c r="AG56" s="116"/>
      <c r="AH56" s="116"/>
      <c r="AI56" s="116"/>
      <c r="AJ56" s="104" t="s">
        <v>52</v>
      </c>
      <c r="AK56" s="105"/>
      <c r="AL56" s="119"/>
      <c r="AM56" s="113"/>
      <c r="AN56" s="113"/>
      <c r="AO56" s="113"/>
      <c r="AP56" s="104" t="s">
        <v>53</v>
      </c>
      <c r="AQ56" s="105"/>
      <c r="AR56" s="102" t="str">
        <f t="shared" si="1"/>
        <v/>
      </c>
      <c r="AS56" s="103"/>
      <c r="AT56" s="103"/>
      <c r="AU56" s="103"/>
      <c r="AV56" s="103"/>
      <c r="AW56" s="103"/>
      <c r="AX56" s="104" t="s">
        <v>52</v>
      </c>
      <c r="AY56" s="105"/>
      <c r="AZ56" s="106"/>
      <c r="BA56" s="107"/>
      <c r="BB56" s="107"/>
      <c r="BC56" s="107"/>
      <c r="BD56" s="107"/>
      <c r="BE56" s="107"/>
      <c r="BF56" s="104" t="s">
        <v>52</v>
      </c>
      <c r="BG56" s="105"/>
      <c r="BH56" s="102">
        <f t="shared" si="2"/>
        <v>0</v>
      </c>
      <c r="BI56" s="103"/>
      <c r="BJ56" s="103"/>
      <c r="BK56" s="103"/>
      <c r="BL56" s="103"/>
      <c r="BM56" s="103"/>
      <c r="BN56" s="103"/>
      <c r="BO56" s="103"/>
      <c r="BP56" s="104" t="s">
        <v>14</v>
      </c>
      <c r="BQ56" s="138"/>
    </row>
    <row r="57" spans="2:69" s="6" customFormat="1" ht="18" customHeight="1" x14ac:dyDescent="0.15">
      <c r="B57" s="109"/>
      <c r="C57" s="43"/>
      <c r="D57" s="43"/>
      <c r="E57" s="43"/>
      <c r="F57" s="43"/>
      <c r="G57" s="43"/>
      <c r="H57" s="38" t="s">
        <v>8</v>
      </c>
      <c r="I57" s="38"/>
      <c r="J57" s="110">
        <v>10</v>
      </c>
      <c r="K57" s="110"/>
      <c r="L57" s="38" t="s">
        <v>9</v>
      </c>
      <c r="M57" s="39"/>
      <c r="N57" s="36"/>
      <c r="O57" s="37"/>
      <c r="P57" s="37"/>
      <c r="Q57" s="37"/>
      <c r="R57" s="37"/>
      <c r="S57" s="37"/>
      <c r="T57" s="38" t="s">
        <v>52</v>
      </c>
      <c r="U57" s="39"/>
      <c r="V57" s="40" t="str">
        <f t="shared" si="0"/>
        <v/>
      </c>
      <c r="W57" s="41"/>
      <c r="X57" s="41"/>
      <c r="Y57" s="41"/>
      <c r="Z57" s="41"/>
      <c r="AA57" s="41"/>
      <c r="AB57" s="38" t="s">
        <v>52</v>
      </c>
      <c r="AC57" s="39"/>
      <c r="AD57" s="36"/>
      <c r="AE57" s="37"/>
      <c r="AF57" s="37"/>
      <c r="AG57" s="37"/>
      <c r="AH57" s="37"/>
      <c r="AI57" s="37"/>
      <c r="AJ57" s="38" t="s">
        <v>52</v>
      </c>
      <c r="AK57" s="39"/>
      <c r="AL57" s="42"/>
      <c r="AM57" s="43"/>
      <c r="AN57" s="43"/>
      <c r="AO57" s="43"/>
      <c r="AP57" s="38" t="s">
        <v>53</v>
      </c>
      <c r="AQ57" s="39"/>
      <c r="AR57" s="44" t="str">
        <f t="shared" si="1"/>
        <v/>
      </c>
      <c r="AS57" s="45"/>
      <c r="AT57" s="45"/>
      <c r="AU57" s="45"/>
      <c r="AV57" s="45"/>
      <c r="AW57" s="45"/>
      <c r="AX57" s="38" t="s">
        <v>52</v>
      </c>
      <c r="AY57" s="39"/>
      <c r="AZ57" s="22"/>
      <c r="BA57" s="23"/>
      <c r="BB57" s="23"/>
      <c r="BC57" s="23"/>
      <c r="BD57" s="23"/>
      <c r="BE57" s="23"/>
      <c r="BF57" s="38" t="s">
        <v>52</v>
      </c>
      <c r="BG57" s="39"/>
      <c r="BH57" s="44">
        <f t="shared" si="2"/>
        <v>0</v>
      </c>
      <c r="BI57" s="45"/>
      <c r="BJ57" s="45"/>
      <c r="BK57" s="45"/>
      <c r="BL57" s="45"/>
      <c r="BM57" s="45"/>
      <c r="BN57" s="45"/>
      <c r="BO57" s="45"/>
      <c r="BP57" s="38" t="s">
        <v>14</v>
      </c>
      <c r="BQ57" s="46"/>
    </row>
    <row r="58" spans="2:69" s="6" customFormat="1" ht="18" customHeight="1" x14ac:dyDescent="0.15">
      <c r="B58" s="108"/>
      <c r="C58" s="31"/>
      <c r="D58" s="31"/>
      <c r="E58" s="31"/>
      <c r="F58" s="31"/>
      <c r="G58" s="31"/>
      <c r="H58" s="26" t="s">
        <v>8</v>
      </c>
      <c r="I58" s="26"/>
      <c r="J58" s="111">
        <v>11</v>
      </c>
      <c r="K58" s="111"/>
      <c r="L58" s="26" t="s">
        <v>9</v>
      </c>
      <c r="M58" s="27"/>
      <c r="N58" s="24"/>
      <c r="O58" s="25"/>
      <c r="P58" s="25"/>
      <c r="Q58" s="25"/>
      <c r="R58" s="25"/>
      <c r="S58" s="25"/>
      <c r="T58" s="26" t="s">
        <v>52</v>
      </c>
      <c r="U58" s="27"/>
      <c r="V58" s="28" t="str">
        <f t="shared" si="0"/>
        <v/>
      </c>
      <c r="W58" s="29"/>
      <c r="X58" s="29"/>
      <c r="Y58" s="29"/>
      <c r="Z58" s="29"/>
      <c r="AA58" s="29"/>
      <c r="AB58" s="26" t="s">
        <v>52</v>
      </c>
      <c r="AC58" s="27"/>
      <c r="AD58" s="24"/>
      <c r="AE58" s="25"/>
      <c r="AF58" s="25"/>
      <c r="AG58" s="25"/>
      <c r="AH58" s="25"/>
      <c r="AI58" s="25"/>
      <c r="AJ58" s="26" t="s">
        <v>52</v>
      </c>
      <c r="AK58" s="27"/>
      <c r="AL58" s="30"/>
      <c r="AM58" s="31"/>
      <c r="AN58" s="31"/>
      <c r="AO58" s="31"/>
      <c r="AP58" s="26" t="s">
        <v>53</v>
      </c>
      <c r="AQ58" s="27"/>
      <c r="AR58" s="32" t="str">
        <f t="shared" si="1"/>
        <v/>
      </c>
      <c r="AS58" s="33"/>
      <c r="AT58" s="33"/>
      <c r="AU58" s="33"/>
      <c r="AV58" s="33"/>
      <c r="AW58" s="33"/>
      <c r="AX58" s="26" t="s">
        <v>52</v>
      </c>
      <c r="AY58" s="27"/>
      <c r="AZ58" s="34"/>
      <c r="BA58" s="35"/>
      <c r="BB58" s="35"/>
      <c r="BC58" s="35"/>
      <c r="BD58" s="35"/>
      <c r="BE58" s="35"/>
      <c r="BF58" s="26" t="s">
        <v>52</v>
      </c>
      <c r="BG58" s="27"/>
      <c r="BH58" s="32">
        <f t="shared" si="2"/>
        <v>0</v>
      </c>
      <c r="BI58" s="33"/>
      <c r="BJ58" s="33"/>
      <c r="BK58" s="33"/>
      <c r="BL58" s="33"/>
      <c r="BM58" s="33"/>
      <c r="BN58" s="33"/>
      <c r="BO58" s="33"/>
      <c r="BP58" s="26" t="s">
        <v>14</v>
      </c>
      <c r="BQ58" s="137"/>
    </row>
    <row r="59" spans="2:69" s="6" customFormat="1" ht="18" customHeight="1" thickBot="1" x14ac:dyDescent="0.2">
      <c r="B59" s="112"/>
      <c r="C59" s="113"/>
      <c r="D59" s="113"/>
      <c r="E59" s="113"/>
      <c r="F59" s="113"/>
      <c r="G59" s="113"/>
      <c r="H59" s="104" t="s">
        <v>8</v>
      </c>
      <c r="I59" s="104"/>
      <c r="J59" s="114">
        <v>12</v>
      </c>
      <c r="K59" s="114"/>
      <c r="L59" s="104" t="s">
        <v>9</v>
      </c>
      <c r="M59" s="105"/>
      <c r="N59" s="115"/>
      <c r="O59" s="116"/>
      <c r="P59" s="116"/>
      <c r="Q59" s="116"/>
      <c r="R59" s="116"/>
      <c r="S59" s="116"/>
      <c r="T59" s="104" t="s">
        <v>52</v>
      </c>
      <c r="U59" s="105"/>
      <c r="V59" s="117" t="str">
        <f t="shared" si="0"/>
        <v/>
      </c>
      <c r="W59" s="118"/>
      <c r="X59" s="118"/>
      <c r="Y59" s="118"/>
      <c r="Z59" s="118"/>
      <c r="AA59" s="118"/>
      <c r="AB59" s="104" t="s">
        <v>52</v>
      </c>
      <c r="AC59" s="105"/>
      <c r="AD59" s="115"/>
      <c r="AE59" s="116"/>
      <c r="AF59" s="116"/>
      <c r="AG59" s="116"/>
      <c r="AH59" s="116"/>
      <c r="AI59" s="116"/>
      <c r="AJ59" s="104" t="s">
        <v>52</v>
      </c>
      <c r="AK59" s="105"/>
      <c r="AL59" s="119"/>
      <c r="AM59" s="113"/>
      <c r="AN59" s="113"/>
      <c r="AO59" s="113"/>
      <c r="AP59" s="104" t="s">
        <v>53</v>
      </c>
      <c r="AQ59" s="105"/>
      <c r="AR59" s="102" t="str">
        <f t="shared" si="1"/>
        <v/>
      </c>
      <c r="AS59" s="103"/>
      <c r="AT59" s="103"/>
      <c r="AU59" s="103"/>
      <c r="AV59" s="103"/>
      <c r="AW59" s="103"/>
      <c r="AX59" s="104" t="s">
        <v>52</v>
      </c>
      <c r="AY59" s="105"/>
      <c r="AZ59" s="106"/>
      <c r="BA59" s="107"/>
      <c r="BB59" s="107"/>
      <c r="BC59" s="107"/>
      <c r="BD59" s="107"/>
      <c r="BE59" s="107"/>
      <c r="BF59" s="104" t="s">
        <v>52</v>
      </c>
      <c r="BG59" s="105"/>
      <c r="BH59" s="102">
        <f t="shared" si="2"/>
        <v>0</v>
      </c>
      <c r="BI59" s="103"/>
      <c r="BJ59" s="103"/>
      <c r="BK59" s="103"/>
      <c r="BL59" s="103"/>
      <c r="BM59" s="103"/>
      <c r="BN59" s="103"/>
      <c r="BO59" s="103"/>
      <c r="BP59" s="104" t="s">
        <v>14</v>
      </c>
      <c r="BQ59" s="138"/>
    </row>
    <row r="60" spans="2:69" s="6" customFormat="1" ht="18" customHeight="1" x14ac:dyDescent="0.15">
      <c r="B60" s="109"/>
      <c r="C60" s="43"/>
      <c r="D60" s="43"/>
      <c r="E60" s="43"/>
      <c r="F60" s="43"/>
      <c r="G60" s="43"/>
      <c r="H60" s="38" t="s">
        <v>8</v>
      </c>
      <c r="I60" s="38"/>
      <c r="J60" s="110">
        <v>1</v>
      </c>
      <c r="K60" s="110"/>
      <c r="L60" s="38" t="s">
        <v>9</v>
      </c>
      <c r="M60" s="39"/>
      <c r="N60" s="36"/>
      <c r="O60" s="37"/>
      <c r="P60" s="37"/>
      <c r="Q60" s="37"/>
      <c r="R60" s="37"/>
      <c r="S60" s="37"/>
      <c r="T60" s="38" t="s">
        <v>52</v>
      </c>
      <c r="U60" s="39"/>
      <c r="V60" s="40" t="str">
        <f t="shared" si="0"/>
        <v/>
      </c>
      <c r="W60" s="41"/>
      <c r="X60" s="41"/>
      <c r="Y60" s="41"/>
      <c r="Z60" s="41"/>
      <c r="AA60" s="41"/>
      <c r="AB60" s="38" t="s">
        <v>52</v>
      </c>
      <c r="AC60" s="39"/>
      <c r="AD60" s="36"/>
      <c r="AE60" s="37"/>
      <c r="AF60" s="37"/>
      <c r="AG60" s="37"/>
      <c r="AH60" s="37"/>
      <c r="AI60" s="37"/>
      <c r="AJ60" s="38" t="s">
        <v>52</v>
      </c>
      <c r="AK60" s="39"/>
      <c r="AL60" s="42"/>
      <c r="AM60" s="43"/>
      <c r="AN60" s="43"/>
      <c r="AO60" s="43"/>
      <c r="AP60" s="38" t="s">
        <v>53</v>
      </c>
      <c r="AQ60" s="39"/>
      <c r="AR60" s="44" t="str">
        <f t="shared" si="1"/>
        <v/>
      </c>
      <c r="AS60" s="45"/>
      <c r="AT60" s="45"/>
      <c r="AU60" s="45"/>
      <c r="AV60" s="45"/>
      <c r="AW60" s="45"/>
      <c r="AX60" s="38" t="s">
        <v>52</v>
      </c>
      <c r="AY60" s="39"/>
      <c r="AZ60" s="22"/>
      <c r="BA60" s="23"/>
      <c r="BB60" s="23"/>
      <c r="BC60" s="23"/>
      <c r="BD60" s="23"/>
      <c r="BE60" s="23"/>
      <c r="BF60" s="38" t="s">
        <v>52</v>
      </c>
      <c r="BG60" s="39"/>
      <c r="BH60" s="44">
        <f t="shared" si="2"/>
        <v>0</v>
      </c>
      <c r="BI60" s="45"/>
      <c r="BJ60" s="45"/>
      <c r="BK60" s="45"/>
      <c r="BL60" s="45"/>
      <c r="BM60" s="45"/>
      <c r="BN60" s="45"/>
      <c r="BO60" s="45"/>
      <c r="BP60" s="38" t="s">
        <v>14</v>
      </c>
      <c r="BQ60" s="46"/>
    </row>
    <row r="61" spans="2:69" s="6" customFormat="1" ht="18" customHeight="1" x14ac:dyDescent="0.15">
      <c r="B61" s="108"/>
      <c r="C61" s="31"/>
      <c r="D61" s="31"/>
      <c r="E61" s="31"/>
      <c r="F61" s="31"/>
      <c r="G61" s="31"/>
      <c r="H61" s="26" t="s">
        <v>8</v>
      </c>
      <c r="I61" s="26"/>
      <c r="J61" s="111">
        <v>2</v>
      </c>
      <c r="K61" s="111"/>
      <c r="L61" s="26" t="s">
        <v>9</v>
      </c>
      <c r="M61" s="27"/>
      <c r="N61" s="24"/>
      <c r="O61" s="25"/>
      <c r="P61" s="25"/>
      <c r="Q61" s="25"/>
      <c r="R61" s="25"/>
      <c r="S61" s="25"/>
      <c r="T61" s="26" t="s">
        <v>52</v>
      </c>
      <c r="U61" s="27"/>
      <c r="V61" s="28" t="str">
        <f t="shared" si="0"/>
        <v/>
      </c>
      <c r="W61" s="29"/>
      <c r="X61" s="29"/>
      <c r="Y61" s="29"/>
      <c r="Z61" s="29"/>
      <c r="AA61" s="29"/>
      <c r="AB61" s="26" t="s">
        <v>52</v>
      </c>
      <c r="AC61" s="27"/>
      <c r="AD61" s="24"/>
      <c r="AE61" s="25"/>
      <c r="AF61" s="25"/>
      <c r="AG61" s="25"/>
      <c r="AH61" s="25"/>
      <c r="AI61" s="25"/>
      <c r="AJ61" s="26" t="s">
        <v>52</v>
      </c>
      <c r="AK61" s="27"/>
      <c r="AL61" s="30"/>
      <c r="AM61" s="31"/>
      <c r="AN61" s="31"/>
      <c r="AO61" s="31"/>
      <c r="AP61" s="26" t="s">
        <v>53</v>
      </c>
      <c r="AQ61" s="27"/>
      <c r="AR61" s="32" t="str">
        <f t="shared" si="1"/>
        <v/>
      </c>
      <c r="AS61" s="33"/>
      <c r="AT61" s="33"/>
      <c r="AU61" s="33"/>
      <c r="AV61" s="33"/>
      <c r="AW61" s="33"/>
      <c r="AX61" s="26" t="s">
        <v>52</v>
      </c>
      <c r="AY61" s="27"/>
      <c r="AZ61" s="34"/>
      <c r="BA61" s="35"/>
      <c r="BB61" s="35"/>
      <c r="BC61" s="35"/>
      <c r="BD61" s="35"/>
      <c r="BE61" s="35"/>
      <c r="BF61" s="26" t="s">
        <v>52</v>
      </c>
      <c r="BG61" s="27"/>
      <c r="BH61" s="32">
        <f t="shared" si="2"/>
        <v>0</v>
      </c>
      <c r="BI61" s="33"/>
      <c r="BJ61" s="33"/>
      <c r="BK61" s="33"/>
      <c r="BL61" s="33"/>
      <c r="BM61" s="33"/>
      <c r="BN61" s="33"/>
      <c r="BO61" s="33"/>
      <c r="BP61" s="26" t="s">
        <v>14</v>
      </c>
      <c r="BQ61" s="137"/>
    </row>
    <row r="62" spans="2:69" s="6" customFormat="1" ht="18" customHeight="1" thickBot="1" x14ac:dyDescent="0.2">
      <c r="B62" s="112"/>
      <c r="C62" s="113"/>
      <c r="D62" s="113"/>
      <c r="E62" s="113"/>
      <c r="F62" s="113"/>
      <c r="G62" s="113"/>
      <c r="H62" s="104" t="s">
        <v>8</v>
      </c>
      <c r="I62" s="104"/>
      <c r="J62" s="114">
        <v>3</v>
      </c>
      <c r="K62" s="114"/>
      <c r="L62" s="104" t="s">
        <v>9</v>
      </c>
      <c r="M62" s="105"/>
      <c r="N62" s="115"/>
      <c r="O62" s="116"/>
      <c r="P62" s="116"/>
      <c r="Q62" s="116"/>
      <c r="R62" s="116"/>
      <c r="S62" s="116"/>
      <c r="T62" s="104" t="s">
        <v>52</v>
      </c>
      <c r="U62" s="105"/>
      <c r="V62" s="117" t="str">
        <f t="shared" si="0"/>
        <v/>
      </c>
      <c r="W62" s="118"/>
      <c r="X62" s="118"/>
      <c r="Y62" s="118"/>
      <c r="Z62" s="118"/>
      <c r="AA62" s="118"/>
      <c r="AB62" s="104" t="s">
        <v>52</v>
      </c>
      <c r="AC62" s="105"/>
      <c r="AD62" s="115"/>
      <c r="AE62" s="116"/>
      <c r="AF62" s="116"/>
      <c r="AG62" s="116"/>
      <c r="AH62" s="116"/>
      <c r="AI62" s="116"/>
      <c r="AJ62" s="104" t="s">
        <v>52</v>
      </c>
      <c r="AK62" s="105"/>
      <c r="AL62" s="119"/>
      <c r="AM62" s="113"/>
      <c r="AN62" s="113"/>
      <c r="AO62" s="113"/>
      <c r="AP62" s="104" t="s">
        <v>53</v>
      </c>
      <c r="AQ62" s="105"/>
      <c r="AR62" s="102" t="str">
        <f t="shared" si="1"/>
        <v/>
      </c>
      <c r="AS62" s="103"/>
      <c r="AT62" s="103"/>
      <c r="AU62" s="103"/>
      <c r="AV62" s="103"/>
      <c r="AW62" s="103"/>
      <c r="AX62" s="104" t="s">
        <v>52</v>
      </c>
      <c r="AY62" s="105"/>
      <c r="AZ62" s="106"/>
      <c r="BA62" s="107"/>
      <c r="BB62" s="107"/>
      <c r="BC62" s="107"/>
      <c r="BD62" s="107"/>
      <c r="BE62" s="107"/>
      <c r="BF62" s="104" t="s">
        <v>52</v>
      </c>
      <c r="BG62" s="105"/>
      <c r="BH62" s="102">
        <f>MIN(N62+MIN(AD62,AR62),IF(V62=0,AR62,V62))-AZ62</f>
        <v>0</v>
      </c>
      <c r="BI62" s="103"/>
      <c r="BJ62" s="103"/>
      <c r="BK62" s="103"/>
      <c r="BL62" s="103"/>
      <c r="BM62" s="103"/>
      <c r="BN62" s="103"/>
      <c r="BO62" s="103"/>
      <c r="BP62" s="104" t="s">
        <v>14</v>
      </c>
      <c r="BQ62" s="138"/>
    </row>
    <row r="63" spans="2:69" s="6" customFormat="1" ht="7.5" customHeight="1" thickBot="1" x14ac:dyDescent="0.2">
      <c r="B63" s="11"/>
      <c r="C63" s="11"/>
      <c r="D63" s="11"/>
      <c r="E63" s="11"/>
      <c r="F63" s="11"/>
      <c r="G63" s="11"/>
      <c r="H63" s="11"/>
      <c r="I63" s="11"/>
      <c r="J63" s="11"/>
      <c r="K63" s="11"/>
      <c r="L63" s="11"/>
      <c r="M63" s="11"/>
      <c r="N63" s="15"/>
      <c r="O63" s="15"/>
      <c r="P63" s="15"/>
      <c r="Q63" s="15"/>
      <c r="R63" s="15"/>
      <c r="S63" s="15"/>
      <c r="T63" s="15"/>
      <c r="U63" s="15"/>
      <c r="V63" s="11"/>
      <c r="W63" s="11"/>
      <c r="X63" s="15"/>
      <c r="Y63" s="15"/>
      <c r="Z63" s="15"/>
      <c r="AA63" s="15"/>
      <c r="AB63" s="15"/>
      <c r="AC63" s="15"/>
      <c r="AD63" s="15"/>
      <c r="AE63" s="15"/>
      <c r="AF63" s="11"/>
      <c r="AG63" s="11"/>
      <c r="AH63" s="15"/>
      <c r="AI63" s="15"/>
      <c r="AJ63" s="15"/>
      <c r="AK63" s="15"/>
      <c r="AL63" s="15"/>
      <c r="AM63" s="15"/>
      <c r="AN63" s="15"/>
      <c r="AO63" s="15"/>
      <c r="AP63" s="11"/>
      <c r="AQ63" s="11"/>
      <c r="AR63" s="12"/>
      <c r="AS63" s="12"/>
      <c r="AT63" s="12"/>
      <c r="AU63" s="12"/>
      <c r="AV63" s="11"/>
      <c r="AW63" s="11"/>
      <c r="AX63" s="15"/>
      <c r="AY63" s="15"/>
      <c r="AZ63" s="15"/>
      <c r="BA63" s="15"/>
      <c r="BB63" s="15"/>
      <c r="BC63" s="15"/>
      <c r="BD63" s="15"/>
      <c r="BE63" s="15"/>
      <c r="BF63" s="11"/>
      <c r="BG63" s="11"/>
      <c r="BH63" s="15"/>
      <c r="BI63" s="15"/>
      <c r="BJ63" s="15"/>
      <c r="BK63" s="15"/>
      <c r="BL63" s="15"/>
      <c r="BM63" s="15"/>
      <c r="BN63" s="15"/>
      <c r="BO63" s="15"/>
      <c r="BP63" s="11"/>
      <c r="BQ63" s="11"/>
    </row>
    <row r="64" spans="2:69" s="6" customFormat="1" ht="20.25" customHeight="1" thickBot="1" x14ac:dyDescent="0.2">
      <c r="AV64" s="18"/>
      <c r="AW64" s="18"/>
      <c r="AZ64" s="67" t="s">
        <v>32</v>
      </c>
      <c r="BA64" s="68"/>
      <c r="BB64" s="68"/>
      <c r="BC64" s="68"/>
      <c r="BD64" s="68"/>
      <c r="BE64" s="68"/>
      <c r="BF64" s="68"/>
      <c r="BG64" s="146"/>
      <c r="BH64" s="141">
        <f>SUM(BH51:BO62)</f>
        <v>0</v>
      </c>
      <c r="BI64" s="142"/>
      <c r="BJ64" s="142"/>
      <c r="BK64" s="142"/>
      <c r="BL64" s="142"/>
      <c r="BM64" s="142"/>
      <c r="BN64" s="142"/>
      <c r="BO64" s="142"/>
      <c r="BP64" s="71" t="s">
        <v>14</v>
      </c>
      <c r="BQ64" s="72"/>
    </row>
    <row r="65" spans="1:70" s="6" customFormat="1" ht="7.5" customHeight="1" x14ac:dyDescent="0.15"/>
    <row r="66" spans="1:70" s="6" customFormat="1" ht="12" x14ac:dyDescent="0.15">
      <c r="B66" s="143" t="s">
        <v>46</v>
      </c>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row>
    <row r="67" spans="1:70" s="6" customFormat="1" ht="25.5" customHeight="1" x14ac:dyDescent="0.15">
      <c r="B67" s="144" t="s">
        <v>64</v>
      </c>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row>
    <row r="68" spans="1:70" s="6" customFormat="1" ht="58.5" customHeight="1" x14ac:dyDescent="0.15">
      <c r="B68" s="144" t="s">
        <v>66</v>
      </c>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row>
    <row r="69" spans="1:70" s="6" customFormat="1" ht="31.5" customHeight="1" x14ac:dyDescent="0.15">
      <c r="B69" s="144" t="s">
        <v>54</v>
      </c>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row>
    <row r="70" spans="1:70" s="6" customFormat="1" ht="31.5" customHeight="1" x14ac:dyDescent="0.15">
      <c r="B70" s="145" t="s">
        <v>55</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row>
    <row r="71" spans="1:70" s="6" customFormat="1" ht="12" x14ac:dyDescent="0.15"/>
    <row r="72" spans="1:70" s="6" customFormat="1" ht="16.5" customHeight="1" x14ac:dyDescent="0.15">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row>
    <row r="73" spans="1:70" x14ac:dyDescent="0.15">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row>
  </sheetData>
  <sheetProtection algorithmName="SHA-512" hashValue="WzTwYs2o4SfficYJpjIPpnb3ap7gXM/L4aBipkjf0Ae/LLofn4Ibl2n9ORgDyqjvf+BRRWnE5Mz6bIuDEmC/iA==" saltValue="oonDONCfZS+HjHxoTfyH8Q==" spinCount="100000" sheet="1" objects="1" scenarios="1" selectLockedCells="1"/>
  <mergeCells count="340">
    <mergeCell ref="BH62:BO62"/>
    <mergeCell ref="BP62:BQ62"/>
    <mergeCell ref="H61:I61"/>
    <mergeCell ref="J61:K61"/>
    <mergeCell ref="L61:M61"/>
    <mergeCell ref="B62:G62"/>
    <mergeCell ref="H62:I62"/>
    <mergeCell ref="J62:K62"/>
    <mergeCell ref="L62:M62"/>
    <mergeCell ref="AZ62:BE62"/>
    <mergeCell ref="N62:S62"/>
    <mergeCell ref="T62:U62"/>
    <mergeCell ref="V62:AA62"/>
    <mergeCell ref="AB62:AC62"/>
    <mergeCell ref="AD62:AI62"/>
    <mergeCell ref="AJ62:AK62"/>
    <mergeCell ref="AL62:AO62"/>
    <mergeCell ref="AR62:AW62"/>
    <mergeCell ref="AX62:AY62"/>
    <mergeCell ref="AP62:AQ62"/>
    <mergeCell ref="BF62:BG62"/>
    <mergeCell ref="A72:BR72"/>
    <mergeCell ref="B73:BR73"/>
    <mergeCell ref="BH64:BO64"/>
    <mergeCell ref="BP64:BQ64"/>
    <mergeCell ref="B66:BQ66"/>
    <mergeCell ref="B67:BQ67"/>
    <mergeCell ref="B68:BQ68"/>
    <mergeCell ref="B69:BQ69"/>
    <mergeCell ref="B70:BQ70"/>
    <mergeCell ref="AZ64:BG64"/>
    <mergeCell ref="A3:M3"/>
    <mergeCell ref="A17:BO17"/>
    <mergeCell ref="A24:BO24"/>
    <mergeCell ref="A30:BO30"/>
    <mergeCell ref="A47:BR47"/>
    <mergeCell ref="AP61:AQ61"/>
    <mergeCell ref="BF61:BG61"/>
    <mergeCell ref="BH61:BO61"/>
    <mergeCell ref="BP61:BQ61"/>
    <mergeCell ref="BH59:BO59"/>
    <mergeCell ref="BP59:BQ59"/>
    <mergeCell ref="B60:G60"/>
    <mergeCell ref="H60:I60"/>
    <mergeCell ref="J60:K60"/>
    <mergeCell ref="L60:M60"/>
    <mergeCell ref="B61:G61"/>
    <mergeCell ref="BF60:BG60"/>
    <mergeCell ref="BH60:BO60"/>
    <mergeCell ref="BP60:BQ60"/>
    <mergeCell ref="BP57:BQ57"/>
    <mergeCell ref="BP54:BQ54"/>
    <mergeCell ref="BP55:BQ55"/>
    <mergeCell ref="AL54:AO54"/>
    <mergeCell ref="AR54:AW54"/>
    <mergeCell ref="BF55:BG55"/>
    <mergeCell ref="BH55:BO55"/>
    <mergeCell ref="AP54:AQ54"/>
    <mergeCell ref="BF54:BG54"/>
    <mergeCell ref="BH54:BO54"/>
    <mergeCell ref="J58:K58"/>
    <mergeCell ref="L58:M58"/>
    <mergeCell ref="AP58:AQ58"/>
    <mergeCell ref="BF58:BG58"/>
    <mergeCell ref="BH58:BO58"/>
    <mergeCell ref="AZ55:BE55"/>
    <mergeCell ref="AZ54:BE54"/>
    <mergeCell ref="N55:S55"/>
    <mergeCell ref="T55:U55"/>
    <mergeCell ref="V55:AA55"/>
    <mergeCell ref="AB55:AC55"/>
    <mergeCell ref="AD55:AI55"/>
    <mergeCell ref="AJ55:AK55"/>
    <mergeCell ref="AL55:AO55"/>
    <mergeCell ref="AR55:AW55"/>
    <mergeCell ref="AX55:AY55"/>
    <mergeCell ref="AP55:AQ55"/>
    <mergeCell ref="BF57:BG57"/>
    <mergeCell ref="BH57:BO57"/>
    <mergeCell ref="BP58:BQ58"/>
    <mergeCell ref="B56:G56"/>
    <mergeCell ref="H56:I56"/>
    <mergeCell ref="J56:K56"/>
    <mergeCell ref="L56:M56"/>
    <mergeCell ref="AP56:AQ56"/>
    <mergeCell ref="BF56:BG56"/>
    <mergeCell ref="BH56:BO56"/>
    <mergeCell ref="BP56:BQ56"/>
    <mergeCell ref="N56:S56"/>
    <mergeCell ref="T56:U56"/>
    <mergeCell ref="V56:AA56"/>
    <mergeCell ref="AB56:AC56"/>
    <mergeCell ref="AD56:AI56"/>
    <mergeCell ref="AJ56:AK56"/>
    <mergeCell ref="AL56:AO56"/>
    <mergeCell ref="AR56:AW56"/>
    <mergeCell ref="AX58:AY58"/>
    <mergeCell ref="AZ58:BE58"/>
    <mergeCell ref="AZ57:BE57"/>
    <mergeCell ref="AR58:AW58"/>
    <mergeCell ref="AX56:AY56"/>
    <mergeCell ref="AZ56:BE56"/>
    <mergeCell ref="B52:G52"/>
    <mergeCell ref="H52:I52"/>
    <mergeCell ref="J52:K52"/>
    <mergeCell ref="L52:M52"/>
    <mergeCell ref="AP52:AQ52"/>
    <mergeCell ref="BF52:BG52"/>
    <mergeCell ref="BH52:BO52"/>
    <mergeCell ref="BP52:BQ52"/>
    <mergeCell ref="BP53:BQ53"/>
    <mergeCell ref="H53:I53"/>
    <mergeCell ref="J53:K53"/>
    <mergeCell ref="L53:M53"/>
    <mergeCell ref="AP53:AQ53"/>
    <mergeCell ref="BF53:BG53"/>
    <mergeCell ref="BH53:BO53"/>
    <mergeCell ref="AZ52:BE52"/>
    <mergeCell ref="AB53:AC53"/>
    <mergeCell ref="AD53:AI53"/>
    <mergeCell ref="AJ53:AK53"/>
    <mergeCell ref="AL53:AO53"/>
    <mergeCell ref="AR53:AW53"/>
    <mergeCell ref="AX53:AY53"/>
    <mergeCell ref="AZ53:BE53"/>
    <mergeCell ref="N52:S52"/>
    <mergeCell ref="M25:AP25"/>
    <mergeCell ref="M26:AP26"/>
    <mergeCell ref="B27:L27"/>
    <mergeCell ref="B28:L28"/>
    <mergeCell ref="B21:L21"/>
    <mergeCell ref="B22:L22"/>
    <mergeCell ref="M27:U27"/>
    <mergeCell ref="V27:X27"/>
    <mergeCell ref="Y27:AD27"/>
    <mergeCell ref="AE27:AG27"/>
    <mergeCell ref="M22:AP22"/>
    <mergeCell ref="B25:L25"/>
    <mergeCell ref="B26:L26"/>
    <mergeCell ref="AH27:AM27"/>
    <mergeCell ref="AN27:AP27"/>
    <mergeCell ref="M21:AP21"/>
    <mergeCell ref="M28:AP28"/>
    <mergeCell ref="C7:BN7"/>
    <mergeCell ref="D8:F8"/>
    <mergeCell ref="D9:F9"/>
    <mergeCell ref="A5:BP5"/>
    <mergeCell ref="AU1:AY1"/>
    <mergeCell ref="AZ1:BD1"/>
    <mergeCell ref="BE1:BF1"/>
    <mergeCell ref="BG1:BI1"/>
    <mergeCell ref="B38:C39"/>
    <mergeCell ref="D38:I38"/>
    <mergeCell ref="J38:AI38"/>
    <mergeCell ref="AJ38:AQ38"/>
    <mergeCell ref="AR38:BQ38"/>
    <mergeCell ref="D39:I39"/>
    <mergeCell ref="J39:BQ39"/>
    <mergeCell ref="BJ1:BK1"/>
    <mergeCell ref="BL1:BN1"/>
    <mergeCell ref="BO1:BP1"/>
    <mergeCell ref="G8:BP8"/>
    <mergeCell ref="D12:F12"/>
    <mergeCell ref="G9:BP9"/>
    <mergeCell ref="G10:BP10"/>
    <mergeCell ref="G11:BP11"/>
    <mergeCell ref="G12:BP12"/>
    <mergeCell ref="B51:G51"/>
    <mergeCell ref="H51:I51"/>
    <mergeCell ref="J51:K51"/>
    <mergeCell ref="L51:M51"/>
    <mergeCell ref="B40:C41"/>
    <mergeCell ref="D40:I40"/>
    <mergeCell ref="J40:AI40"/>
    <mergeCell ref="AJ40:AQ40"/>
    <mergeCell ref="AR40:BQ40"/>
    <mergeCell ref="D41:I41"/>
    <mergeCell ref="J41:BQ41"/>
    <mergeCell ref="B42:C43"/>
    <mergeCell ref="D42:I42"/>
    <mergeCell ref="J42:AI42"/>
    <mergeCell ref="AJ42:AQ42"/>
    <mergeCell ref="AR42:BQ42"/>
    <mergeCell ref="D43:I43"/>
    <mergeCell ref="J43:BQ43"/>
    <mergeCell ref="B44:C45"/>
    <mergeCell ref="D44:I44"/>
    <mergeCell ref="J44:AI44"/>
    <mergeCell ref="AJ44:AQ44"/>
    <mergeCell ref="AR44:BQ44"/>
    <mergeCell ref="D45:I45"/>
    <mergeCell ref="B53:G53"/>
    <mergeCell ref="N54:S54"/>
    <mergeCell ref="T54:U54"/>
    <mergeCell ref="V54:AA54"/>
    <mergeCell ref="AB54:AC54"/>
    <mergeCell ref="AD54:AI54"/>
    <mergeCell ref="AJ54:AK54"/>
    <mergeCell ref="B54:G54"/>
    <mergeCell ref="H54:I54"/>
    <mergeCell ref="J54:K54"/>
    <mergeCell ref="L54:M54"/>
    <mergeCell ref="N53:S53"/>
    <mergeCell ref="T53:U53"/>
    <mergeCell ref="V53:AA53"/>
    <mergeCell ref="B55:G55"/>
    <mergeCell ref="H55:I55"/>
    <mergeCell ref="J55:K55"/>
    <mergeCell ref="L55:M55"/>
    <mergeCell ref="B59:G59"/>
    <mergeCell ref="H59:I59"/>
    <mergeCell ref="J59:K59"/>
    <mergeCell ref="L59:M59"/>
    <mergeCell ref="AP59:AQ59"/>
    <mergeCell ref="N59:S59"/>
    <mergeCell ref="T59:U59"/>
    <mergeCell ref="V59:AA59"/>
    <mergeCell ref="AB59:AC59"/>
    <mergeCell ref="AD59:AI59"/>
    <mergeCell ref="AJ59:AK59"/>
    <mergeCell ref="AL59:AO59"/>
    <mergeCell ref="AD58:AI58"/>
    <mergeCell ref="AJ58:AK58"/>
    <mergeCell ref="AL58:AO58"/>
    <mergeCell ref="AR59:AW59"/>
    <mergeCell ref="AX59:AY59"/>
    <mergeCell ref="AZ59:BE59"/>
    <mergeCell ref="B58:G58"/>
    <mergeCell ref="H58:I58"/>
    <mergeCell ref="BF59:BG59"/>
    <mergeCell ref="B57:G57"/>
    <mergeCell ref="H57:I57"/>
    <mergeCell ref="J57:K57"/>
    <mergeCell ref="L57:M57"/>
    <mergeCell ref="N58:S58"/>
    <mergeCell ref="T58:U58"/>
    <mergeCell ref="V58:AA58"/>
    <mergeCell ref="AB58:AC58"/>
    <mergeCell ref="AP57:AQ57"/>
    <mergeCell ref="N57:S57"/>
    <mergeCell ref="T57:U57"/>
    <mergeCell ref="V57:AA57"/>
    <mergeCell ref="AB57:AC57"/>
    <mergeCell ref="AD57:AI57"/>
    <mergeCell ref="AJ57:AK57"/>
    <mergeCell ref="AL57:AO57"/>
    <mergeCell ref="AR57:AW57"/>
    <mergeCell ref="AX57:AY57"/>
    <mergeCell ref="D10:F10"/>
    <mergeCell ref="D11:F11"/>
    <mergeCell ref="M18:AP18"/>
    <mergeCell ref="M20:U20"/>
    <mergeCell ref="V20:X20"/>
    <mergeCell ref="Y20:AD20"/>
    <mergeCell ref="AE20:AG20"/>
    <mergeCell ref="B18:L18"/>
    <mergeCell ref="B19:L19"/>
    <mergeCell ref="B20:L20"/>
    <mergeCell ref="A14:BO14"/>
    <mergeCell ref="B15:BR15"/>
    <mergeCell ref="AU19:AV19"/>
    <mergeCell ref="AH20:AM20"/>
    <mergeCell ref="AN20:AP20"/>
    <mergeCell ref="M19:AP19"/>
    <mergeCell ref="B50:M50"/>
    <mergeCell ref="J45:BQ45"/>
    <mergeCell ref="B48:M49"/>
    <mergeCell ref="BH48:BQ49"/>
    <mergeCell ref="N48:AC48"/>
    <mergeCell ref="N49:U49"/>
    <mergeCell ref="BH50:BQ50"/>
    <mergeCell ref="AZ48:BG49"/>
    <mergeCell ref="AZ50:BG50"/>
    <mergeCell ref="A35:BR35"/>
    <mergeCell ref="B36:C37"/>
    <mergeCell ref="D36:I36"/>
    <mergeCell ref="J36:AI36"/>
    <mergeCell ref="AJ36:AQ36"/>
    <mergeCell ref="AR36:BQ36"/>
    <mergeCell ref="D37:I37"/>
    <mergeCell ref="J37:BQ37"/>
    <mergeCell ref="B31:L31"/>
    <mergeCell ref="BQ34:BR34"/>
    <mergeCell ref="AX33:BQ33"/>
    <mergeCell ref="AN31:AP31"/>
    <mergeCell ref="M31:AM31"/>
    <mergeCell ref="AX51:AY51"/>
    <mergeCell ref="AZ51:BE51"/>
    <mergeCell ref="BF51:BG51"/>
    <mergeCell ref="BH51:BO51"/>
    <mergeCell ref="BP51:BQ51"/>
    <mergeCell ref="N50:U50"/>
    <mergeCell ref="V49:AC49"/>
    <mergeCell ref="V50:AC50"/>
    <mergeCell ref="AD48:AY48"/>
    <mergeCell ref="AD49:AK49"/>
    <mergeCell ref="AL49:AQ49"/>
    <mergeCell ref="AR49:AY49"/>
    <mergeCell ref="N51:S51"/>
    <mergeCell ref="T51:U51"/>
    <mergeCell ref="V51:AA51"/>
    <mergeCell ref="AB51:AC51"/>
    <mergeCell ref="AD51:AI51"/>
    <mergeCell ref="AJ51:AK51"/>
    <mergeCell ref="AL51:AO51"/>
    <mergeCell ref="AP51:AQ51"/>
    <mergeCell ref="AR51:AW51"/>
    <mergeCell ref="AR50:AY50"/>
    <mergeCell ref="AD50:AK50"/>
    <mergeCell ref="AL50:AQ50"/>
    <mergeCell ref="T52:U52"/>
    <mergeCell ref="V52:AA52"/>
    <mergeCell ref="AB52:AC52"/>
    <mergeCell ref="AD52:AI52"/>
    <mergeCell ref="AJ52:AK52"/>
    <mergeCell ref="AL52:AO52"/>
    <mergeCell ref="AR52:AW52"/>
    <mergeCell ref="AX52:AY52"/>
    <mergeCell ref="AX54:AY54"/>
    <mergeCell ref="AZ60:BE60"/>
    <mergeCell ref="N61:S61"/>
    <mergeCell ref="T61:U61"/>
    <mergeCell ref="V61:AA61"/>
    <mergeCell ref="AB61:AC61"/>
    <mergeCell ref="AD61:AI61"/>
    <mergeCell ref="AJ61:AK61"/>
    <mergeCell ref="AL61:AO61"/>
    <mergeCell ref="AR61:AW61"/>
    <mergeCell ref="AX61:AY61"/>
    <mergeCell ref="AZ61:BE61"/>
    <mergeCell ref="N60:S60"/>
    <mergeCell ref="T60:U60"/>
    <mergeCell ref="V60:AA60"/>
    <mergeCell ref="AB60:AC60"/>
    <mergeCell ref="AD60:AI60"/>
    <mergeCell ref="AJ60:AK60"/>
    <mergeCell ref="AL60:AO60"/>
    <mergeCell ref="AR60:AW60"/>
    <mergeCell ref="AX60:AY60"/>
    <mergeCell ref="AP60:AQ60"/>
  </mergeCells>
  <phoneticPr fontId="2"/>
  <dataValidations count="8">
    <dataValidation imeMode="hiragana" allowBlank="1" showInputMessage="1" showErrorMessage="1" sqref="M19 M26:AP26 M20:U20 M27:U27 M21:AP22 B51:G62 J36:AI36 J37:BQ37 J38:AI38 J40:AI40 J42:AI42 J44:AI44 J39:BQ39 J41:BQ41 J43:BQ43 J45:BQ45 AZ1:BD1"/>
    <dataValidation imeMode="fullKatakana" allowBlank="1" showInputMessage="1" showErrorMessage="1" sqref="M18:AP18 M25:AP25"/>
    <dataValidation type="list" imeMode="disabled" allowBlank="1" showInputMessage="1" showErrorMessage="1" errorTitle="入力誤り" error="プルダウンから選択してください。" sqref="M28:AP28">
      <formula1>"法第30条の４第２号,法第30条の４第３号"</formula1>
    </dataValidation>
    <dataValidation type="list" imeMode="disabled" allowBlank="1" showInputMessage="1" showErrorMessage="1" errorTitle="入力誤り" error="プルダウンから選択してください。" sqref="Y20:AD20 Y27:AD27 J51:K62">
      <formula1>"4,5,6,7,8,9,10,11,12,1,2,3"</formula1>
    </dataValidation>
    <dataValidation type="list" imeMode="disabled" allowBlank="1" showInputMessage="1" showErrorMessage="1" errorTitle="入力誤り" error="プルダウンから選択してください。" sqref="AH20:AM20 AH27:AM27">
      <formula1>"1,2,3,4,5,6,7,8,9,10,11,12,13,14,15,16,17,18,19,20,21,22,23,24,25,26,27,28,29,30,31"</formula1>
    </dataValidation>
    <dataValidation type="list" imeMode="disabled" allowBlank="1" showInputMessage="1" showErrorMessage="1" errorTitle="入力誤り" error="プルダウンから選択してください。" sqref="AR36:BQ36 AR38:BQ38 AR40:BQ40 AR42:BQ42 AR44:BQ44">
      <formula1>"認可外保育施設,預かり保育事業,一時預かり事業,病児保育事業,ファミリーサポートセンター事業"</formula1>
    </dataValidation>
    <dataValidation type="whole" imeMode="disabled" operator="greaterThan" allowBlank="1" showInputMessage="1" showErrorMessage="1" errorTitle="入力誤り" error="0以上の整数を入力してください。" sqref="AD51:AI62 N51:S62 V51:AA62 AZ51:BE62">
      <formula1>0</formula1>
    </dataValidation>
    <dataValidation type="whole" imeMode="disabled" allowBlank="1" showInputMessage="1" showErrorMessage="1" errorTitle="入力誤り" error="１～３１の数字を入力してください。" sqref="AL51:AO62">
      <formula1>1</formula1>
      <formula2>31</formula2>
    </dataValidation>
  </dataValidations>
  <printOptions horizontalCentered="1"/>
  <pageMargins left="0.51181102362204722" right="0.31496062992125984" top="0.74803149606299213" bottom="0.74803149606299213" header="0.31496062992125984" footer="0.31496062992125984"/>
  <pageSetup paperSize="9" firstPageNumber="8" orientation="portrait" useFirstPageNumber="1" r:id="rId1"/>
  <rowBreaks count="1" manualBreakCount="1">
    <brk id="33"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NBwin10</dc:creator>
  <cp:lastModifiedBy>大和市役所</cp:lastModifiedBy>
  <cp:lastPrinted>2024-04-08T06:35:45Z</cp:lastPrinted>
  <dcterms:created xsi:type="dcterms:W3CDTF">2019-09-02T04:08:25Z</dcterms:created>
  <dcterms:modified xsi:type="dcterms:W3CDTF">2024-04-08T10:23:52Z</dcterms:modified>
</cp:coreProperties>
</file>