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75" windowWidth="10200" windowHeight="7470" tabRatio="799" activeTab="0"/>
  </bookViews>
  <sheets>
    <sheet name="R6.4" sheetId="1" r:id="rId1"/>
    <sheet name="Sheet2" sheetId="2" state="hidden" r:id="rId2"/>
    <sheet name="Sheet3" sheetId="3" state="hidden" r:id="rId3"/>
  </sheets>
  <definedNames>
    <definedName name="_xlnm.Print_Area" localSheetId="0">'R6.4'!$B$1:$K$138</definedName>
  </definedNames>
  <calcPr fullCalcOnLoad="1"/>
</workbook>
</file>

<file path=xl/sharedStrings.xml><?xml version="1.0" encoding="utf-8"?>
<sst xmlns="http://schemas.openxmlformats.org/spreadsheetml/2006/main" count="303" uniqueCount="181">
  <si>
    <t>男</t>
  </si>
  <si>
    <t>女</t>
  </si>
  <si>
    <t>つきみ野二丁目</t>
  </si>
  <si>
    <t>つきみ野三丁目</t>
  </si>
  <si>
    <t>つきみ野四丁目</t>
  </si>
  <si>
    <t>つきみ野五丁目</t>
  </si>
  <si>
    <t>つきみ野六丁目</t>
  </si>
  <si>
    <t>つきみ野七丁目</t>
  </si>
  <si>
    <t>つきみ野八丁目</t>
  </si>
  <si>
    <t>中央林間二丁目</t>
  </si>
  <si>
    <t>中央林間三丁目</t>
  </si>
  <si>
    <t>中央林間四丁目</t>
  </si>
  <si>
    <t>中央林間五丁目</t>
  </si>
  <si>
    <t>中央林間六丁目</t>
  </si>
  <si>
    <t>南林間二丁目</t>
  </si>
  <si>
    <t>南林間三丁目</t>
  </si>
  <si>
    <t>南林間四丁目</t>
  </si>
  <si>
    <t>南林間五丁目</t>
  </si>
  <si>
    <t>南林間六丁目</t>
  </si>
  <si>
    <t>南林間七丁目</t>
  </si>
  <si>
    <t>南林間八丁目</t>
  </si>
  <si>
    <t>南林間九丁目</t>
  </si>
  <si>
    <t>林間二丁目</t>
  </si>
  <si>
    <t>下鶴間二丁目</t>
  </si>
  <si>
    <t>鶴間二丁目</t>
  </si>
  <si>
    <t>西鶴間二丁目</t>
  </si>
  <si>
    <t>西鶴間三丁目</t>
  </si>
  <si>
    <t>西鶴間四丁目</t>
  </si>
  <si>
    <t>西鶴間五丁目</t>
  </si>
  <si>
    <t>西鶴間六丁目</t>
  </si>
  <si>
    <t>西鶴間七丁目</t>
  </si>
  <si>
    <t>西鶴間八丁目</t>
  </si>
  <si>
    <t>桜森二丁目</t>
  </si>
  <si>
    <t>桜森三丁目</t>
  </si>
  <si>
    <t>上草柳二丁目</t>
  </si>
  <si>
    <t>上草柳三丁目</t>
  </si>
  <si>
    <t>上草柳四丁目</t>
  </si>
  <si>
    <t>上草柳五丁目</t>
  </si>
  <si>
    <t>上草柳六丁目</t>
  </si>
  <si>
    <t>上草柳七丁目</t>
  </si>
  <si>
    <t>上草柳八丁目</t>
  </si>
  <si>
    <t>上草柳九丁目</t>
  </si>
  <si>
    <t>深見西二丁目</t>
  </si>
  <si>
    <t>深見西三丁目</t>
  </si>
  <si>
    <t>深見西四丁目</t>
  </si>
  <si>
    <t>深見西五丁目</t>
  </si>
  <si>
    <t>深見西六丁目</t>
  </si>
  <si>
    <t>深見西七丁目</t>
  </si>
  <si>
    <t>深見西八丁目</t>
  </si>
  <si>
    <t>深見東二丁目</t>
  </si>
  <si>
    <t>深見東三丁目</t>
  </si>
  <si>
    <t>深見台二丁目</t>
  </si>
  <si>
    <t>深見台三丁目</t>
  </si>
  <si>
    <t>深見台四丁目</t>
  </si>
  <si>
    <t>大和東二丁目</t>
  </si>
  <si>
    <t>大和東三丁目</t>
  </si>
  <si>
    <t>大和南二丁目</t>
  </si>
  <si>
    <t>中央二丁目</t>
  </si>
  <si>
    <t>中央三丁目</t>
  </si>
  <si>
    <t>中央四丁目</t>
  </si>
  <si>
    <t>中央五丁目</t>
  </si>
  <si>
    <t>中央六丁目</t>
  </si>
  <si>
    <t>中央七丁目</t>
  </si>
  <si>
    <t>草柳二丁目</t>
  </si>
  <si>
    <t>草柳三丁目</t>
  </si>
  <si>
    <t>柳橋二丁目</t>
  </si>
  <si>
    <t>柳橋三丁目</t>
  </si>
  <si>
    <t>柳橋四丁目</t>
  </si>
  <si>
    <t>柳橋五丁目</t>
  </si>
  <si>
    <t>福田二丁目</t>
  </si>
  <si>
    <t>福田三丁目</t>
  </si>
  <si>
    <t>福田四丁目</t>
  </si>
  <si>
    <t>福田五丁目</t>
  </si>
  <si>
    <t>福田六丁目</t>
  </si>
  <si>
    <t>福田七丁目</t>
  </si>
  <si>
    <t>福田八丁目</t>
  </si>
  <si>
    <t>桜丘</t>
  </si>
  <si>
    <t>代官二丁目</t>
  </si>
  <si>
    <t>代官三丁目</t>
  </si>
  <si>
    <t>代官四丁目</t>
  </si>
  <si>
    <t>田中</t>
  </si>
  <si>
    <t>渋谷二丁目</t>
  </si>
  <si>
    <t>渋谷三丁目</t>
  </si>
  <si>
    <t>渋谷四丁目</t>
  </si>
  <si>
    <t>渋谷五丁目</t>
  </si>
  <si>
    <t>渋谷六丁目</t>
  </si>
  <si>
    <t>人口</t>
  </si>
  <si>
    <t>番号</t>
  </si>
  <si>
    <t>地区別人口と世帯</t>
  </si>
  <si>
    <t>地区名</t>
  </si>
  <si>
    <t>世帯数</t>
  </si>
  <si>
    <t>人口</t>
  </si>
  <si>
    <t>前月比</t>
  </si>
  <si>
    <t>合計</t>
  </si>
  <si>
    <t>世帯</t>
  </si>
  <si>
    <t>総数</t>
  </si>
  <si>
    <t>公所</t>
  </si>
  <si>
    <t>つきみ野一丁目</t>
  </si>
  <si>
    <t>中央林間一丁目</t>
  </si>
  <si>
    <t>南林間一丁目</t>
  </si>
  <si>
    <t>林間一丁目</t>
  </si>
  <si>
    <t>林間東</t>
  </si>
  <si>
    <t>下鶴間</t>
  </si>
  <si>
    <t>下鶴間一丁目</t>
  </si>
  <si>
    <t>鶴間一丁目</t>
  </si>
  <si>
    <t>西鶴間一丁目</t>
  </si>
  <si>
    <t>上草柳</t>
  </si>
  <si>
    <t>桜森一丁目</t>
  </si>
  <si>
    <t>上草柳一丁目</t>
  </si>
  <si>
    <t>深見西一丁目</t>
  </si>
  <si>
    <t>深見東一丁目</t>
  </si>
  <si>
    <t>深見上</t>
  </si>
  <si>
    <t>深見下</t>
  </si>
  <si>
    <t>深見台一丁目</t>
  </si>
  <si>
    <t>大和東一丁目</t>
  </si>
  <si>
    <t>大和南一丁目</t>
  </si>
  <si>
    <t>中央一丁目</t>
  </si>
  <si>
    <t>草柳一丁目</t>
  </si>
  <si>
    <t>柳橋一丁目</t>
  </si>
  <si>
    <t>福田一丁目</t>
  </si>
  <si>
    <t>相鉄コープ</t>
  </si>
  <si>
    <t>上和田</t>
  </si>
  <si>
    <t>上和田団地</t>
  </si>
  <si>
    <t>代官一丁目</t>
  </si>
  <si>
    <t>中・下福田</t>
  </si>
  <si>
    <t>渋谷一丁目</t>
  </si>
  <si>
    <t>高等町</t>
  </si>
  <si>
    <t>下和田</t>
  </si>
  <si>
    <t>県営いちょう団地</t>
  </si>
  <si>
    <t>中央林間西一丁目</t>
  </si>
  <si>
    <t>中央林間西二丁目</t>
  </si>
  <si>
    <t>中央林間西三丁目</t>
  </si>
  <si>
    <t>中央林間西四丁目</t>
  </si>
  <si>
    <t>中央林間西五丁目</t>
  </si>
  <si>
    <t>中央林間西六丁目</t>
  </si>
  <si>
    <t>中央林間西七丁目</t>
  </si>
  <si>
    <t>地区別人口と世帯</t>
  </si>
  <si>
    <t>　</t>
  </si>
  <si>
    <t>渋谷七丁目</t>
  </si>
  <si>
    <t>渋谷八丁目</t>
  </si>
  <si>
    <t>中央林間七丁目</t>
  </si>
  <si>
    <t>中央林間八丁目</t>
  </si>
  <si>
    <t>中央林間九丁目</t>
  </si>
  <si>
    <t>公所</t>
  </si>
  <si>
    <t>つきみ野一丁目</t>
  </si>
  <si>
    <t>中央林間一丁目</t>
  </si>
  <si>
    <t>南林間一丁目</t>
  </si>
  <si>
    <t>林間一丁目</t>
  </si>
  <si>
    <t>林間東</t>
  </si>
  <si>
    <t>下鶴間</t>
  </si>
  <si>
    <t>下鶴間一丁目</t>
  </si>
  <si>
    <t>鶴間一丁目</t>
  </si>
  <si>
    <t>西鶴間一丁目</t>
  </si>
  <si>
    <t>上草柳</t>
  </si>
  <si>
    <t>桜森一丁目</t>
  </si>
  <si>
    <t>上草柳一丁目</t>
  </si>
  <si>
    <t>深見西一丁目</t>
  </si>
  <si>
    <t>深見東一丁目</t>
  </si>
  <si>
    <t>深見上</t>
  </si>
  <si>
    <t>深見下</t>
  </si>
  <si>
    <t>深見台一丁目</t>
  </si>
  <si>
    <t>大和東一丁目</t>
  </si>
  <si>
    <t>大和南一丁目</t>
  </si>
  <si>
    <t>中央一丁目</t>
  </si>
  <si>
    <t>草柳一丁目</t>
  </si>
  <si>
    <t>柳橋一丁目</t>
  </si>
  <si>
    <t>福田一丁目</t>
  </si>
  <si>
    <t>相鉄コープ</t>
  </si>
  <si>
    <t>上和田</t>
  </si>
  <si>
    <t>上和田団地</t>
  </si>
  <si>
    <t>代官一丁目</t>
  </si>
  <si>
    <t>渋谷一丁目</t>
  </si>
  <si>
    <t>下和田</t>
  </si>
  <si>
    <t>県営いちょう団地</t>
  </si>
  <si>
    <t>中・下福田</t>
  </si>
  <si>
    <t>高等町</t>
  </si>
  <si>
    <t>総数</t>
  </si>
  <si>
    <t>世帯数</t>
  </si>
  <si>
    <t>地区名</t>
  </si>
  <si>
    <t>（令和6年4月1日現在）</t>
  </si>
  <si>
    <t>（令和6年3月1日現在）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</si>
</sst>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22" fillId="0" borderId="0">
      <alignment vertical="center"/>
      <protection/>
    </xf>
    <xf numFmtId="0" fontId="39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102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37" fontId="0" fillId="0" borderId="0" xfId="0" applyNumberFormat="1" applyFill="1" applyBorder="1" applyAlignment="1">
      <alignment horizontal="right"/>
    </xf>
    <xf numFmtId="3" fontId="0" fillId="0" borderId="11" xfId="49" applyNumberFormat="1" applyFill="1" applyBorder="1" applyAlignment="1">
      <alignment horizontal="right"/>
    </xf>
    <xf numFmtId="3" fontId="0" fillId="0" borderId="10" xfId="49" applyNumberFormat="1" applyFill="1" applyBorder="1" applyAlignment="1">
      <alignment horizontal="right"/>
    </xf>
    <xf numFmtId="3" fontId="0" fillId="0" borderId="12" xfId="0" applyNumberFormat="1" applyFont="1" applyFill="1" applyBorder="1" applyAlignment="1">
      <alignment horizontal="distributed"/>
    </xf>
    <xf numFmtId="3" fontId="0" fillId="0" borderId="13" xfId="0" applyNumberFormat="1" applyFont="1" applyFill="1" applyBorder="1" applyAlignment="1">
      <alignment horizontal="distributed"/>
    </xf>
    <xf numFmtId="3" fontId="0" fillId="0" borderId="10" xfId="0" applyNumberFormat="1" applyFill="1" applyBorder="1" applyAlignment="1">
      <alignment horizontal="distributed"/>
    </xf>
    <xf numFmtId="3" fontId="0" fillId="0" borderId="14" xfId="0" applyNumberFormat="1" applyFont="1" applyFill="1" applyBorder="1" applyAlignment="1">
      <alignment horizontal="distributed"/>
    </xf>
    <xf numFmtId="38" fontId="0" fillId="0" borderId="15" xfId="49" applyFill="1" applyBorder="1" applyAlignment="1">
      <alignment horizontal="right"/>
    </xf>
    <xf numFmtId="38" fontId="0" fillId="0" borderId="12" xfId="49" applyFill="1" applyBorder="1" applyAlignment="1">
      <alignment horizontal="right"/>
    </xf>
    <xf numFmtId="3" fontId="0" fillId="0" borderId="10" xfId="0" applyNumberFormat="1" applyFill="1" applyBorder="1" applyAlignment="1">
      <alignment horizontal="distributed" vertical="distributed"/>
    </xf>
    <xf numFmtId="38" fontId="0" fillId="0" borderId="14" xfId="49" applyFill="1" applyBorder="1" applyAlignment="1">
      <alignment horizontal="right"/>
    </xf>
    <xf numFmtId="38" fontId="0" fillId="0" borderId="10" xfId="49" applyFill="1" applyBorder="1" applyAlignment="1">
      <alignment horizontal="right"/>
    </xf>
    <xf numFmtId="3" fontId="0" fillId="0" borderId="15" xfId="0" applyNumberFormat="1" applyFont="1" applyFill="1" applyBorder="1" applyAlignment="1">
      <alignment horizontal="distributed"/>
    </xf>
    <xf numFmtId="38" fontId="0" fillId="0" borderId="16" xfId="49" applyFill="1" applyBorder="1" applyAlignment="1">
      <alignment horizontal="right"/>
    </xf>
    <xf numFmtId="38" fontId="0" fillId="0" borderId="17" xfId="49" applyFill="1" applyBorder="1" applyAlignment="1">
      <alignment horizontal="right"/>
    </xf>
    <xf numFmtId="3" fontId="0" fillId="0" borderId="16" xfId="0" applyNumberFormat="1" applyFont="1" applyFill="1" applyBorder="1" applyAlignment="1">
      <alignment horizontal="distributed"/>
    </xf>
    <xf numFmtId="3" fontId="0" fillId="0" borderId="18" xfId="0" applyNumberFormat="1" applyFont="1" applyFill="1" applyBorder="1" applyAlignment="1">
      <alignment horizontal="distributed"/>
    </xf>
    <xf numFmtId="3" fontId="0" fillId="0" borderId="17" xfId="0" applyNumberFormat="1" applyFont="1" applyFill="1" applyBorder="1" applyAlignment="1">
      <alignment horizontal="distributed"/>
    </xf>
    <xf numFmtId="38" fontId="0" fillId="0" borderId="18" xfId="49" applyFill="1" applyBorder="1" applyAlignment="1">
      <alignment horizontal="right"/>
    </xf>
    <xf numFmtId="38" fontId="0" fillId="0" borderId="13" xfId="49" applyFill="1" applyBorder="1" applyAlignment="1">
      <alignment horizontal="right"/>
    </xf>
    <xf numFmtId="3" fontId="0" fillId="0" borderId="0" xfId="0" applyNumberFormat="1" applyFill="1" applyAlignment="1">
      <alignment horizontal="distributed"/>
    </xf>
    <xf numFmtId="38" fontId="0" fillId="0" borderId="11" xfId="49" applyFill="1" applyBorder="1" applyAlignment="1">
      <alignment horizontal="right"/>
    </xf>
    <xf numFmtId="3" fontId="0" fillId="0" borderId="19" xfId="0" applyNumberFormat="1" applyFill="1" applyBorder="1" applyAlignment="1">
      <alignment horizontal="distributed" vertical="distributed"/>
    </xf>
    <xf numFmtId="3" fontId="0" fillId="0" borderId="19" xfId="0" applyNumberFormat="1" applyFont="1" applyFill="1" applyBorder="1" applyAlignment="1">
      <alignment horizontal="distributed"/>
    </xf>
    <xf numFmtId="38" fontId="0" fillId="0" borderId="19" xfId="49" applyFill="1" applyBorder="1" applyAlignment="1">
      <alignment horizontal="right"/>
    </xf>
    <xf numFmtId="3" fontId="0" fillId="0" borderId="19" xfId="49" applyNumberFormat="1" applyFill="1" applyBorder="1" applyAlignment="1">
      <alignment horizontal="right"/>
    </xf>
    <xf numFmtId="3" fontId="0" fillId="0" borderId="0" xfId="49" applyNumberFormat="1" applyFill="1" applyBorder="1" applyAlignment="1">
      <alignment horizontal="right"/>
    </xf>
    <xf numFmtId="38" fontId="0" fillId="0" borderId="0" xfId="0" applyNumberFormat="1" applyFill="1" applyAlignment="1">
      <alignment/>
    </xf>
    <xf numFmtId="176" fontId="0" fillId="0" borderId="0" xfId="0" applyNumberFormat="1" applyFont="1" applyFill="1" applyBorder="1" applyAlignment="1">
      <alignment/>
    </xf>
    <xf numFmtId="38" fontId="0" fillId="0" borderId="0" xfId="49" applyFill="1" applyBorder="1" applyAlignment="1">
      <alignment horizontal="right"/>
    </xf>
    <xf numFmtId="38" fontId="0" fillId="0" borderId="15" xfId="49" applyFont="1" applyFill="1" applyBorder="1" applyAlignment="1">
      <alignment horizontal="right"/>
    </xf>
    <xf numFmtId="3" fontId="0" fillId="0" borderId="13" xfId="0" applyNumberFormat="1" applyFill="1" applyBorder="1" applyAlignment="1">
      <alignment horizontal="distributed"/>
    </xf>
    <xf numFmtId="3" fontId="0" fillId="0" borderId="12" xfId="0" applyNumberFormat="1" applyFill="1" applyBorder="1" applyAlignment="1">
      <alignment horizontal="distributed"/>
    </xf>
    <xf numFmtId="3" fontId="0" fillId="0" borderId="17" xfId="0" applyNumberFormat="1" applyFill="1" applyBorder="1" applyAlignment="1">
      <alignment horizontal="distributed"/>
    </xf>
    <xf numFmtId="3" fontId="0" fillId="0" borderId="0" xfId="0" applyNumberFormat="1" applyFill="1" applyBorder="1" applyAlignment="1">
      <alignment horizontal="distributed" vertical="distributed"/>
    </xf>
    <xf numFmtId="3" fontId="0" fillId="0" borderId="0" xfId="0" applyNumberFormat="1" applyFont="1" applyFill="1" applyBorder="1" applyAlignment="1">
      <alignment horizontal="distributed"/>
    </xf>
    <xf numFmtId="38" fontId="0" fillId="0" borderId="20" xfId="49" applyFill="1" applyBorder="1" applyAlignment="1">
      <alignment horizontal="right"/>
    </xf>
    <xf numFmtId="38" fontId="0" fillId="0" borderId="21" xfId="49" applyFill="1" applyBorder="1" applyAlignment="1">
      <alignment horizontal="right"/>
    </xf>
    <xf numFmtId="38" fontId="0" fillId="0" borderId="22" xfId="49" applyFill="1" applyBorder="1" applyAlignment="1">
      <alignment horizontal="right"/>
    </xf>
    <xf numFmtId="3" fontId="0" fillId="0" borderId="17" xfId="0" applyNumberFormat="1" applyFont="1" applyFill="1" applyBorder="1" applyAlignment="1">
      <alignment horizontal="distributed"/>
    </xf>
    <xf numFmtId="3" fontId="0" fillId="0" borderId="13" xfId="0" applyNumberFormat="1" applyFont="1" applyFill="1" applyBorder="1" applyAlignment="1">
      <alignment horizontal="distributed"/>
    </xf>
    <xf numFmtId="176" fontId="0" fillId="0" borderId="0" xfId="0" applyNumberFormat="1" applyFill="1" applyAlignment="1">
      <alignment/>
    </xf>
    <xf numFmtId="3" fontId="0" fillId="0" borderId="18" xfId="0" applyNumberFormat="1" applyFont="1" applyFill="1" applyBorder="1" applyAlignment="1">
      <alignment horizontal="distributed"/>
    </xf>
    <xf numFmtId="0" fontId="0" fillId="0" borderId="10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3" xfId="49" applyNumberFormat="1" applyFill="1" applyBorder="1" applyAlignment="1">
      <alignment horizontal="right"/>
    </xf>
    <xf numFmtId="0" fontId="0" fillId="0" borderId="23" xfId="0" applyFont="1" applyFill="1" applyBorder="1" applyAlignment="1">
      <alignment/>
    </xf>
    <xf numFmtId="3" fontId="0" fillId="0" borderId="17" xfId="49" applyNumberFormat="1" applyFill="1" applyBorder="1" applyAlignment="1">
      <alignment horizontal="right"/>
    </xf>
    <xf numFmtId="3" fontId="0" fillId="0" borderId="17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/>
    </xf>
    <xf numFmtId="3" fontId="0" fillId="0" borderId="12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0" fillId="0" borderId="12" xfId="49" applyNumberFormat="1" applyFill="1" applyBorder="1" applyAlignment="1">
      <alignment horizontal="right"/>
    </xf>
    <xf numFmtId="0" fontId="0" fillId="0" borderId="17" xfId="49" applyNumberFormat="1" applyFill="1" applyBorder="1" applyAlignment="1">
      <alignment horizontal="right"/>
    </xf>
    <xf numFmtId="0" fontId="0" fillId="0" borderId="15" xfId="49" applyNumberFormat="1" applyFill="1" applyBorder="1" applyAlignment="1">
      <alignment horizontal="right"/>
    </xf>
    <xf numFmtId="0" fontId="0" fillId="0" borderId="11" xfId="49" applyNumberFormat="1" applyFill="1" applyBorder="1" applyAlignment="1">
      <alignment horizontal="right"/>
    </xf>
    <xf numFmtId="0" fontId="0" fillId="0" borderId="16" xfId="49" applyNumberFormat="1" applyFill="1" applyBorder="1" applyAlignment="1">
      <alignment horizontal="right"/>
    </xf>
    <xf numFmtId="0" fontId="0" fillId="0" borderId="0" xfId="49" applyNumberFormat="1" applyFill="1" applyBorder="1" applyAlignment="1">
      <alignment horizontal="right"/>
    </xf>
    <xf numFmtId="0" fontId="0" fillId="0" borderId="18" xfId="49" applyNumberFormat="1" applyFill="1" applyBorder="1" applyAlignment="1">
      <alignment horizontal="right"/>
    </xf>
    <xf numFmtId="0" fontId="0" fillId="0" borderId="19" xfId="49" applyNumberFormat="1" applyFill="1" applyBorder="1" applyAlignment="1">
      <alignment horizontal="right"/>
    </xf>
    <xf numFmtId="0" fontId="0" fillId="0" borderId="17" xfId="49" applyNumberFormat="1" applyFont="1" applyFill="1" applyBorder="1" applyAlignment="1">
      <alignment horizontal="right"/>
    </xf>
    <xf numFmtId="0" fontId="0" fillId="0" borderId="10" xfId="49" applyNumberFormat="1" applyFill="1" applyBorder="1" applyAlignment="1">
      <alignment horizontal="right"/>
    </xf>
    <xf numFmtId="0" fontId="0" fillId="0" borderId="10" xfId="0" applyNumberFormat="1" applyFont="1" applyFill="1" applyBorder="1" applyAlignment="1">
      <alignment/>
    </xf>
    <xf numFmtId="3" fontId="0" fillId="0" borderId="12" xfId="0" applyNumberFormat="1" applyFill="1" applyBorder="1" applyAlignment="1">
      <alignment horizontal="distributed" vertical="distributed"/>
    </xf>
    <xf numFmtId="3" fontId="0" fillId="0" borderId="17" xfId="0" applyNumberFormat="1" applyFill="1" applyBorder="1" applyAlignment="1">
      <alignment horizontal="distributed" vertical="distributed"/>
    </xf>
    <xf numFmtId="3" fontId="0" fillId="0" borderId="13" xfId="0" applyNumberFormat="1" applyFill="1" applyBorder="1" applyAlignment="1">
      <alignment horizontal="distributed" vertical="distributed"/>
    </xf>
    <xf numFmtId="0" fontId="0" fillId="0" borderId="14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3" fontId="0" fillId="0" borderId="12" xfId="0" applyNumberFormat="1" applyFill="1" applyBorder="1" applyAlignment="1">
      <alignment horizontal="distributed" wrapText="1"/>
    </xf>
    <xf numFmtId="3" fontId="0" fillId="0" borderId="13" xfId="0" applyNumberFormat="1" applyFill="1" applyBorder="1" applyAlignment="1">
      <alignment horizontal="distributed"/>
    </xf>
    <xf numFmtId="3" fontId="0" fillId="0" borderId="15" xfId="0" applyNumberFormat="1" applyFill="1" applyBorder="1" applyAlignment="1">
      <alignment horizontal="center" vertical="distributed"/>
    </xf>
    <xf numFmtId="3" fontId="0" fillId="0" borderId="16" xfId="0" applyNumberFormat="1" applyFill="1" applyBorder="1" applyAlignment="1">
      <alignment horizontal="center" vertical="distributed"/>
    </xf>
    <xf numFmtId="3" fontId="0" fillId="0" borderId="18" xfId="0" applyNumberFormat="1" applyFill="1" applyBorder="1" applyAlignment="1">
      <alignment horizontal="center" vertical="distributed"/>
    </xf>
    <xf numFmtId="0" fontId="0" fillId="0" borderId="19" xfId="0" applyFill="1" applyBorder="1" applyAlignment="1">
      <alignment vertical="center"/>
    </xf>
    <xf numFmtId="0" fontId="0" fillId="0" borderId="17" xfId="0" applyBorder="1" applyAlignment="1">
      <alignment horizontal="distributed" vertical="distributed"/>
    </xf>
    <xf numFmtId="0" fontId="0" fillId="0" borderId="13" xfId="0" applyBorder="1" applyAlignment="1">
      <alignment horizontal="distributed" vertical="distributed"/>
    </xf>
    <xf numFmtId="0" fontId="3" fillId="0" borderId="19" xfId="0" applyFont="1" applyFill="1" applyBorder="1" applyAlignment="1">
      <alignment/>
    </xf>
    <xf numFmtId="0" fontId="0" fillId="0" borderId="19" xfId="0" applyFill="1" applyBorder="1" applyAlignment="1">
      <alignment/>
    </xf>
    <xf numFmtId="3" fontId="0" fillId="0" borderId="19" xfId="0" applyNumberFormat="1" applyFill="1" applyBorder="1" applyAlignment="1">
      <alignment horizontal="left" vertical="center"/>
    </xf>
    <xf numFmtId="3" fontId="0" fillId="0" borderId="12" xfId="0" applyNumberFormat="1" applyFont="1" applyFill="1" applyBorder="1" applyAlignment="1">
      <alignment horizontal="distributed" vertical="center"/>
    </xf>
    <xf numFmtId="3" fontId="0" fillId="0" borderId="13" xfId="0" applyNumberFormat="1" applyFont="1" applyFill="1" applyBorder="1" applyAlignment="1">
      <alignment horizontal="distributed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3" fontId="0" fillId="0" borderId="19" xfId="0" applyNumberFormat="1" applyFill="1" applyBorder="1" applyAlignment="1">
      <alignment horizontal="left"/>
    </xf>
    <xf numFmtId="3" fontId="0" fillId="0" borderId="12" xfId="0" applyNumberFormat="1" applyFont="1" applyFill="1" applyBorder="1" applyAlignment="1">
      <alignment horizontal="distributed" vertical="center"/>
    </xf>
    <xf numFmtId="0" fontId="0" fillId="0" borderId="13" xfId="0" applyFill="1" applyBorder="1" applyAlignment="1">
      <alignment vertical="center"/>
    </xf>
    <xf numFmtId="3" fontId="0" fillId="0" borderId="12" xfId="0" applyNumberFormat="1" applyFill="1" applyBorder="1" applyAlignment="1">
      <alignment horizontal="center" vertical="distributed"/>
    </xf>
    <xf numFmtId="3" fontId="0" fillId="0" borderId="17" xfId="0" applyNumberFormat="1" applyFill="1" applyBorder="1" applyAlignment="1">
      <alignment horizontal="center" vertical="distributed"/>
    </xf>
    <xf numFmtId="3" fontId="0" fillId="0" borderId="13" xfId="0" applyNumberFormat="1" applyFill="1" applyBorder="1" applyAlignment="1">
      <alignment horizontal="center" vertical="distributed"/>
    </xf>
    <xf numFmtId="3" fontId="0" fillId="0" borderId="12" xfId="0" applyNumberFormat="1" applyFont="1" applyFill="1" applyBorder="1" applyAlignment="1">
      <alignment horizontal="distributed"/>
    </xf>
    <xf numFmtId="3" fontId="0" fillId="0" borderId="13" xfId="0" applyNumberFormat="1" applyFont="1" applyFill="1" applyBorder="1" applyAlignment="1">
      <alignment horizontal="distributed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77"/>
  <sheetViews>
    <sheetView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.4921875" style="1" customWidth="1"/>
    <col min="2" max="2" width="3.125" style="3" customWidth="1"/>
    <col min="3" max="3" width="20.625" style="1" customWidth="1"/>
    <col min="4" max="7" width="8.625" style="1" customWidth="1"/>
    <col min="8" max="11" width="5.625" style="1" customWidth="1"/>
    <col min="12" max="16384" width="9.00390625" style="1" customWidth="1"/>
  </cols>
  <sheetData>
    <row r="1" spans="2:11" ht="18" customHeight="1">
      <c r="B1" s="89" t="s">
        <v>88</v>
      </c>
      <c r="C1" s="89"/>
      <c r="D1" s="84" t="s">
        <v>179</v>
      </c>
      <c r="E1" s="84"/>
      <c r="F1" s="84"/>
      <c r="G1" s="84"/>
      <c r="H1" s="87"/>
      <c r="I1" s="88"/>
      <c r="J1" s="88"/>
      <c r="K1" s="88"/>
    </row>
    <row r="2" spans="2:11" ht="13.5" customHeight="1">
      <c r="B2" s="79" t="s">
        <v>87</v>
      </c>
      <c r="C2" s="90" t="s">
        <v>178</v>
      </c>
      <c r="D2" s="92" t="s">
        <v>90</v>
      </c>
      <c r="E2" s="76" t="s">
        <v>86</v>
      </c>
      <c r="F2" s="77"/>
      <c r="G2" s="78"/>
      <c r="H2" s="76" t="s">
        <v>92</v>
      </c>
      <c r="I2" s="77"/>
      <c r="J2" s="77"/>
      <c r="K2" s="78"/>
    </row>
    <row r="3" spans="2:11" ht="13.5">
      <c r="B3" s="80"/>
      <c r="C3" s="91"/>
      <c r="D3" s="93"/>
      <c r="E3" s="4" t="s">
        <v>93</v>
      </c>
      <c r="F3" s="4" t="s">
        <v>0</v>
      </c>
      <c r="G3" s="4" t="s">
        <v>1</v>
      </c>
      <c r="H3" s="4" t="s">
        <v>94</v>
      </c>
      <c r="I3" s="4" t="s">
        <v>93</v>
      </c>
      <c r="J3" s="4" t="s">
        <v>0</v>
      </c>
      <c r="K3" s="4" t="s">
        <v>1</v>
      </c>
    </row>
    <row r="4" spans="2:15" ht="13.5">
      <c r="B4" s="10"/>
      <c r="C4" s="11" t="s">
        <v>95</v>
      </c>
      <c r="D4" s="7">
        <f>D143+H4</f>
        <v>116255</v>
      </c>
      <c r="E4" s="12">
        <f>E143+I4</f>
        <v>243626</v>
      </c>
      <c r="F4" s="12">
        <f>F143+J4</f>
        <v>121252</v>
      </c>
      <c r="G4" s="13">
        <f>G143+K4</f>
        <v>122374</v>
      </c>
      <c r="H4" s="72">
        <f>SUM(H5:H137)</f>
        <v>402</v>
      </c>
      <c r="I4" s="72">
        <f>SUM(I5:I137)</f>
        <v>53</v>
      </c>
      <c r="J4" s="72">
        <f>SUM(J5:J137)</f>
        <v>-29</v>
      </c>
      <c r="K4" s="72">
        <f>SUM(K5:K137)</f>
        <v>82</v>
      </c>
      <c r="L4" s="1" t="s">
        <v>137</v>
      </c>
      <c r="M4" s="32"/>
      <c r="N4" s="32"/>
      <c r="O4" s="32"/>
    </row>
    <row r="5" spans="2:15" ht="13.5">
      <c r="B5" s="14">
        <v>1</v>
      </c>
      <c r="C5" s="11" t="s">
        <v>96</v>
      </c>
      <c r="D5" s="15">
        <f>D144+H5</f>
        <v>2578</v>
      </c>
      <c r="E5" s="15">
        <f aca="true" t="shared" si="0" ref="E5:E35">E144+I5</f>
        <v>6098</v>
      </c>
      <c r="F5" s="15">
        <f aca="true" t="shared" si="1" ref="F5:F35">F144+J5</f>
        <v>3049</v>
      </c>
      <c r="G5" s="16">
        <f aca="true" t="shared" si="2" ref="G5:G35">G144+K5</f>
        <v>3049</v>
      </c>
      <c r="H5" s="48">
        <v>7</v>
      </c>
      <c r="I5" s="48">
        <v>-25</v>
      </c>
      <c r="J5" s="48">
        <v>-20</v>
      </c>
      <c r="K5" s="48">
        <v>-5</v>
      </c>
      <c r="M5" s="32"/>
      <c r="N5" s="32"/>
      <c r="O5" s="32"/>
    </row>
    <row r="6" spans="2:15" ht="13.5">
      <c r="B6" s="73">
        <v>2</v>
      </c>
      <c r="C6" s="17" t="s">
        <v>97</v>
      </c>
      <c r="D6" s="18">
        <f>D145+H6</f>
        <v>1923</v>
      </c>
      <c r="E6" s="18">
        <f t="shared" si="0"/>
        <v>5028</v>
      </c>
      <c r="F6" s="18">
        <f t="shared" si="1"/>
        <v>2503</v>
      </c>
      <c r="G6" s="19">
        <f t="shared" si="2"/>
        <v>2525</v>
      </c>
      <c r="H6" s="49">
        <v>6</v>
      </c>
      <c r="I6" s="50">
        <v>26</v>
      </c>
      <c r="J6" s="49">
        <v>15</v>
      </c>
      <c r="K6" s="51">
        <v>11</v>
      </c>
      <c r="M6" s="32"/>
      <c r="N6" s="32"/>
      <c r="O6" s="32"/>
    </row>
    <row r="7" spans="2:11" ht="13.5">
      <c r="B7" s="74"/>
      <c r="C7" s="20" t="s">
        <v>2</v>
      </c>
      <c r="D7" s="18">
        <f>D146+H7</f>
        <v>430</v>
      </c>
      <c r="E7" s="18">
        <f t="shared" si="0"/>
        <v>1052</v>
      </c>
      <c r="F7" s="18">
        <f t="shared" si="1"/>
        <v>529</v>
      </c>
      <c r="G7" s="19">
        <f t="shared" si="2"/>
        <v>523</v>
      </c>
      <c r="H7" s="51">
        <v>-7</v>
      </c>
      <c r="I7" s="50">
        <v>-8</v>
      </c>
      <c r="J7" s="51">
        <v>-2</v>
      </c>
      <c r="K7" s="51">
        <v>-6</v>
      </c>
    </row>
    <row r="8" spans="2:11" ht="13.5">
      <c r="B8" s="74"/>
      <c r="C8" s="20" t="s">
        <v>3</v>
      </c>
      <c r="D8" s="18">
        <f aca="true" t="shared" si="3" ref="D8:D35">D147+H8</f>
        <v>640</v>
      </c>
      <c r="E8" s="18">
        <f t="shared" si="0"/>
        <v>1564</v>
      </c>
      <c r="F8" s="18">
        <f t="shared" si="1"/>
        <v>748</v>
      </c>
      <c r="G8" s="19">
        <f t="shared" si="2"/>
        <v>816</v>
      </c>
      <c r="H8" s="51">
        <v>1</v>
      </c>
      <c r="I8" s="50">
        <v>-1</v>
      </c>
      <c r="J8" s="51">
        <v>-1</v>
      </c>
      <c r="K8" s="51">
        <v>0</v>
      </c>
    </row>
    <row r="9" spans="2:11" ht="13.5">
      <c r="B9" s="74"/>
      <c r="C9" s="20" t="s">
        <v>4</v>
      </c>
      <c r="D9" s="18">
        <f t="shared" si="3"/>
        <v>551</v>
      </c>
      <c r="E9" s="18">
        <f t="shared" si="0"/>
        <v>1163</v>
      </c>
      <c r="F9" s="18">
        <f t="shared" si="1"/>
        <v>539</v>
      </c>
      <c r="G9" s="19">
        <f t="shared" si="2"/>
        <v>624</v>
      </c>
      <c r="H9" s="51">
        <v>-2</v>
      </c>
      <c r="I9" s="50">
        <v>-7</v>
      </c>
      <c r="J9" s="51">
        <v>-3</v>
      </c>
      <c r="K9" s="51">
        <v>-4</v>
      </c>
    </row>
    <row r="10" spans="2:11" ht="13.5">
      <c r="B10" s="74"/>
      <c r="C10" s="20" t="s">
        <v>5</v>
      </c>
      <c r="D10" s="18">
        <f t="shared" si="3"/>
        <v>669</v>
      </c>
      <c r="E10" s="18">
        <f t="shared" si="0"/>
        <v>1561</v>
      </c>
      <c r="F10" s="18">
        <f t="shared" si="1"/>
        <v>731</v>
      </c>
      <c r="G10" s="19">
        <f t="shared" si="2"/>
        <v>830</v>
      </c>
      <c r="H10" s="51">
        <v>8</v>
      </c>
      <c r="I10" s="50">
        <v>4</v>
      </c>
      <c r="J10" s="51">
        <v>3</v>
      </c>
      <c r="K10" s="51">
        <v>1</v>
      </c>
    </row>
    <row r="11" spans="2:11" ht="13.5">
      <c r="B11" s="74"/>
      <c r="C11" s="20" t="s">
        <v>6</v>
      </c>
      <c r="D11" s="18">
        <f t="shared" si="3"/>
        <v>416</v>
      </c>
      <c r="E11" s="18">
        <f t="shared" si="0"/>
        <v>1056</v>
      </c>
      <c r="F11" s="18">
        <f t="shared" si="1"/>
        <v>518</v>
      </c>
      <c r="G11" s="19">
        <f t="shared" si="2"/>
        <v>538</v>
      </c>
      <c r="H11" s="51">
        <v>-1</v>
      </c>
      <c r="I11" s="50">
        <v>-4</v>
      </c>
      <c r="J11" s="51">
        <v>-3</v>
      </c>
      <c r="K11" s="51">
        <v>-1</v>
      </c>
    </row>
    <row r="12" spans="2:11" ht="13.5">
      <c r="B12" s="74"/>
      <c r="C12" s="20" t="s">
        <v>7</v>
      </c>
      <c r="D12" s="18">
        <f t="shared" si="3"/>
        <v>385</v>
      </c>
      <c r="E12" s="18">
        <f t="shared" si="0"/>
        <v>867</v>
      </c>
      <c r="F12" s="18">
        <f t="shared" si="1"/>
        <v>412</v>
      </c>
      <c r="G12" s="19">
        <f t="shared" si="2"/>
        <v>455</v>
      </c>
      <c r="H12" s="51">
        <v>-2</v>
      </c>
      <c r="I12" s="50">
        <v>1</v>
      </c>
      <c r="J12" s="51">
        <v>1</v>
      </c>
      <c r="K12" s="51">
        <v>0</v>
      </c>
    </row>
    <row r="13" spans="2:11" ht="13.5">
      <c r="B13" s="75"/>
      <c r="C13" s="21" t="s">
        <v>8</v>
      </c>
      <c r="D13" s="18">
        <f t="shared" si="3"/>
        <v>539</v>
      </c>
      <c r="E13" s="18">
        <f t="shared" si="0"/>
        <v>1200</v>
      </c>
      <c r="F13" s="18">
        <f t="shared" si="1"/>
        <v>543</v>
      </c>
      <c r="G13" s="19">
        <f t="shared" si="2"/>
        <v>657</v>
      </c>
      <c r="H13" s="51">
        <v>-5</v>
      </c>
      <c r="I13" s="50">
        <v>-19</v>
      </c>
      <c r="J13" s="51">
        <v>-14</v>
      </c>
      <c r="K13" s="51">
        <v>-5</v>
      </c>
    </row>
    <row r="14" spans="2:11" ht="13.5">
      <c r="B14" s="81">
        <v>3</v>
      </c>
      <c r="C14" s="8" t="s">
        <v>98</v>
      </c>
      <c r="D14" s="12">
        <f t="shared" si="3"/>
        <v>1469</v>
      </c>
      <c r="E14" s="13">
        <f t="shared" si="0"/>
        <v>2896</v>
      </c>
      <c r="F14" s="26">
        <f t="shared" si="1"/>
        <v>1368</v>
      </c>
      <c r="G14" s="13">
        <f t="shared" si="2"/>
        <v>1528</v>
      </c>
      <c r="H14" s="52">
        <v>9</v>
      </c>
      <c r="I14" s="49">
        <v>9</v>
      </c>
      <c r="J14" s="52">
        <v>6</v>
      </c>
      <c r="K14" s="49">
        <v>3</v>
      </c>
    </row>
    <row r="15" spans="2:11" ht="13.5">
      <c r="B15" s="82"/>
      <c r="C15" s="22" t="s">
        <v>9</v>
      </c>
      <c r="D15" s="18">
        <f t="shared" si="3"/>
        <v>1838</v>
      </c>
      <c r="E15" s="19">
        <f t="shared" si="0"/>
        <v>3463</v>
      </c>
      <c r="F15" s="34">
        <f t="shared" si="1"/>
        <v>1781</v>
      </c>
      <c r="G15" s="19">
        <f t="shared" si="2"/>
        <v>1682</v>
      </c>
      <c r="H15" s="50">
        <v>19</v>
      </c>
      <c r="I15" s="51">
        <v>24</v>
      </c>
      <c r="J15" s="50">
        <v>21</v>
      </c>
      <c r="K15" s="51">
        <v>3</v>
      </c>
    </row>
    <row r="16" spans="2:11" ht="13.5">
      <c r="B16" s="82"/>
      <c r="C16" s="22" t="s">
        <v>10</v>
      </c>
      <c r="D16" s="18">
        <f t="shared" si="3"/>
        <v>1561</v>
      </c>
      <c r="E16" s="19">
        <f t="shared" si="0"/>
        <v>2632</v>
      </c>
      <c r="F16" s="34">
        <f t="shared" si="1"/>
        <v>1305</v>
      </c>
      <c r="G16" s="19">
        <f t="shared" si="2"/>
        <v>1327</v>
      </c>
      <c r="H16" s="50">
        <v>-1</v>
      </c>
      <c r="I16" s="51">
        <v>2</v>
      </c>
      <c r="J16" s="50">
        <v>0</v>
      </c>
      <c r="K16" s="51">
        <v>2</v>
      </c>
    </row>
    <row r="17" spans="2:11" ht="13.5">
      <c r="B17" s="82"/>
      <c r="C17" s="22" t="s">
        <v>11</v>
      </c>
      <c r="D17" s="18">
        <f t="shared" si="3"/>
        <v>1716</v>
      </c>
      <c r="E17" s="19">
        <f t="shared" si="0"/>
        <v>3037</v>
      </c>
      <c r="F17" s="34">
        <f t="shared" si="1"/>
        <v>1468</v>
      </c>
      <c r="G17" s="19">
        <f t="shared" si="2"/>
        <v>1569</v>
      </c>
      <c r="H17" s="50">
        <v>8</v>
      </c>
      <c r="I17" s="51">
        <v>8</v>
      </c>
      <c r="J17" s="50">
        <v>4</v>
      </c>
      <c r="K17" s="51">
        <v>4</v>
      </c>
    </row>
    <row r="18" spans="2:11" ht="13.5">
      <c r="B18" s="82"/>
      <c r="C18" s="22" t="s">
        <v>12</v>
      </c>
      <c r="D18" s="18">
        <f t="shared" si="3"/>
        <v>1832</v>
      </c>
      <c r="E18" s="19">
        <f t="shared" si="0"/>
        <v>3369</v>
      </c>
      <c r="F18" s="34">
        <f t="shared" si="1"/>
        <v>1663</v>
      </c>
      <c r="G18" s="19">
        <f t="shared" si="2"/>
        <v>1706</v>
      </c>
      <c r="H18" s="50">
        <v>7</v>
      </c>
      <c r="I18" s="51">
        <v>10</v>
      </c>
      <c r="J18" s="50">
        <v>4</v>
      </c>
      <c r="K18" s="51">
        <v>6</v>
      </c>
    </row>
    <row r="19" spans="2:16" ht="13.5">
      <c r="B19" s="82"/>
      <c r="C19" s="22" t="s">
        <v>13</v>
      </c>
      <c r="D19" s="18">
        <f t="shared" si="3"/>
        <v>1400</v>
      </c>
      <c r="E19" s="19">
        <f t="shared" si="0"/>
        <v>2715</v>
      </c>
      <c r="F19" s="34">
        <f t="shared" si="1"/>
        <v>1345</v>
      </c>
      <c r="G19" s="19">
        <f t="shared" si="2"/>
        <v>1370</v>
      </c>
      <c r="H19" s="50">
        <v>13</v>
      </c>
      <c r="I19" s="51">
        <v>12</v>
      </c>
      <c r="J19" s="50">
        <v>-2</v>
      </c>
      <c r="K19" s="51">
        <v>14</v>
      </c>
      <c r="M19" s="33"/>
      <c r="N19" s="33"/>
      <c r="O19" s="33"/>
      <c r="P19" s="33"/>
    </row>
    <row r="20" spans="2:16" ht="13.5">
      <c r="B20" s="82"/>
      <c r="C20" s="44" t="s">
        <v>140</v>
      </c>
      <c r="D20" s="18">
        <f t="shared" si="3"/>
        <v>1075</v>
      </c>
      <c r="E20" s="19">
        <f t="shared" si="0"/>
        <v>2903</v>
      </c>
      <c r="F20" s="34">
        <f t="shared" si="1"/>
        <v>1410</v>
      </c>
      <c r="G20" s="19">
        <f t="shared" si="2"/>
        <v>1493</v>
      </c>
      <c r="H20" s="50">
        <v>1</v>
      </c>
      <c r="I20" s="51">
        <v>5</v>
      </c>
      <c r="J20" s="50">
        <v>5</v>
      </c>
      <c r="K20" s="51">
        <v>0</v>
      </c>
      <c r="M20" s="46"/>
      <c r="N20" s="46"/>
      <c r="O20" s="46"/>
      <c r="P20" s="46"/>
    </row>
    <row r="21" spans="2:16" ht="13.5">
      <c r="B21" s="82"/>
      <c r="C21" s="44" t="s">
        <v>141</v>
      </c>
      <c r="D21" s="18">
        <f t="shared" si="3"/>
        <v>947</v>
      </c>
      <c r="E21" s="19">
        <f t="shared" si="0"/>
        <v>2147</v>
      </c>
      <c r="F21" s="34">
        <f t="shared" si="1"/>
        <v>1068</v>
      </c>
      <c r="G21" s="19">
        <f t="shared" si="2"/>
        <v>1079</v>
      </c>
      <c r="H21" s="50">
        <v>11</v>
      </c>
      <c r="I21" s="51">
        <v>0</v>
      </c>
      <c r="J21" s="50">
        <v>2</v>
      </c>
      <c r="K21" s="51">
        <v>-2</v>
      </c>
      <c r="M21" s="46"/>
      <c r="N21" s="46"/>
      <c r="O21" s="46"/>
      <c r="P21" s="46"/>
    </row>
    <row r="22" spans="2:11" ht="13.5">
      <c r="B22" s="83"/>
      <c r="C22" s="44" t="s">
        <v>142</v>
      </c>
      <c r="D22" s="23">
        <f t="shared" si="3"/>
        <v>508</v>
      </c>
      <c r="E22" s="24">
        <f t="shared" si="0"/>
        <v>1423</v>
      </c>
      <c r="F22" s="29">
        <f t="shared" si="1"/>
        <v>657</v>
      </c>
      <c r="G22" s="24">
        <f t="shared" si="2"/>
        <v>766</v>
      </c>
      <c r="H22" s="53">
        <v>0</v>
      </c>
      <c r="I22" s="54">
        <v>1</v>
      </c>
      <c r="J22" s="53">
        <v>-1</v>
      </c>
      <c r="K22" s="54">
        <v>2</v>
      </c>
    </row>
    <row r="23" spans="2:16" ht="13.5">
      <c r="B23" s="73">
        <v>4</v>
      </c>
      <c r="C23" s="37" t="s">
        <v>129</v>
      </c>
      <c r="D23" s="18">
        <f t="shared" si="3"/>
        <v>329</v>
      </c>
      <c r="E23" s="18">
        <f t="shared" si="0"/>
        <v>751</v>
      </c>
      <c r="F23" s="18">
        <f t="shared" si="1"/>
        <v>370</v>
      </c>
      <c r="G23" s="19">
        <f t="shared" si="2"/>
        <v>381</v>
      </c>
      <c r="H23" s="51">
        <v>1</v>
      </c>
      <c r="I23" s="50">
        <v>2</v>
      </c>
      <c r="J23" s="51">
        <v>0</v>
      </c>
      <c r="K23" s="51">
        <v>2</v>
      </c>
      <c r="M23" s="46"/>
      <c r="N23" s="46"/>
      <c r="O23" s="46"/>
      <c r="P23" s="46"/>
    </row>
    <row r="24" spans="2:16" ht="13.5">
      <c r="B24" s="85"/>
      <c r="C24" s="38" t="s">
        <v>130</v>
      </c>
      <c r="D24" s="18">
        <f t="shared" si="3"/>
        <v>433</v>
      </c>
      <c r="E24" s="18">
        <f t="shared" si="0"/>
        <v>1030</v>
      </c>
      <c r="F24" s="18">
        <f t="shared" si="1"/>
        <v>513</v>
      </c>
      <c r="G24" s="19">
        <f t="shared" si="2"/>
        <v>517</v>
      </c>
      <c r="H24" s="51">
        <v>6</v>
      </c>
      <c r="I24" s="50">
        <v>5</v>
      </c>
      <c r="J24" s="51">
        <v>-3</v>
      </c>
      <c r="K24" s="51">
        <v>8</v>
      </c>
      <c r="M24" s="32"/>
      <c r="N24" s="32"/>
      <c r="O24" s="32"/>
      <c r="P24" s="32"/>
    </row>
    <row r="25" spans="2:11" ht="13.5">
      <c r="B25" s="85"/>
      <c r="C25" s="38" t="s">
        <v>131</v>
      </c>
      <c r="D25" s="18">
        <f t="shared" si="3"/>
        <v>168</v>
      </c>
      <c r="E25" s="18">
        <f t="shared" si="0"/>
        <v>431</v>
      </c>
      <c r="F25" s="18">
        <f t="shared" si="1"/>
        <v>216</v>
      </c>
      <c r="G25" s="19">
        <f t="shared" si="2"/>
        <v>215</v>
      </c>
      <c r="H25" s="51">
        <v>-2</v>
      </c>
      <c r="I25" s="50">
        <v>-3</v>
      </c>
      <c r="J25" s="51">
        <v>-1</v>
      </c>
      <c r="K25" s="51">
        <v>-2</v>
      </c>
    </row>
    <row r="26" spans="2:11" ht="13.5">
      <c r="B26" s="85"/>
      <c r="C26" s="38" t="s">
        <v>132</v>
      </c>
      <c r="D26" s="18">
        <f t="shared" si="3"/>
        <v>593</v>
      </c>
      <c r="E26" s="18">
        <f t="shared" si="0"/>
        <v>1411</v>
      </c>
      <c r="F26" s="18">
        <f t="shared" si="1"/>
        <v>706</v>
      </c>
      <c r="G26" s="19">
        <f t="shared" si="2"/>
        <v>705</v>
      </c>
      <c r="H26" s="51">
        <v>0</v>
      </c>
      <c r="I26" s="50">
        <v>2</v>
      </c>
      <c r="J26" s="51">
        <v>0</v>
      </c>
      <c r="K26" s="51">
        <v>2</v>
      </c>
    </row>
    <row r="27" spans="2:11" ht="13.5">
      <c r="B27" s="85"/>
      <c r="C27" s="38" t="s">
        <v>133</v>
      </c>
      <c r="D27" s="18">
        <f t="shared" si="3"/>
        <v>701</v>
      </c>
      <c r="E27" s="18">
        <f t="shared" si="0"/>
        <v>1701</v>
      </c>
      <c r="F27" s="18">
        <f t="shared" si="1"/>
        <v>848</v>
      </c>
      <c r="G27" s="19">
        <f t="shared" si="2"/>
        <v>853</v>
      </c>
      <c r="H27" s="51">
        <v>-4</v>
      </c>
      <c r="I27" s="50">
        <v>-15</v>
      </c>
      <c r="J27" s="51">
        <v>-4</v>
      </c>
      <c r="K27" s="51">
        <v>-11</v>
      </c>
    </row>
    <row r="28" spans="2:11" ht="13.5">
      <c r="B28" s="85"/>
      <c r="C28" s="38" t="s">
        <v>134</v>
      </c>
      <c r="D28" s="18">
        <f t="shared" si="3"/>
        <v>489</v>
      </c>
      <c r="E28" s="18">
        <f t="shared" si="0"/>
        <v>1297</v>
      </c>
      <c r="F28" s="18">
        <f t="shared" si="1"/>
        <v>670</v>
      </c>
      <c r="G28" s="19">
        <f t="shared" si="2"/>
        <v>627</v>
      </c>
      <c r="H28" s="51">
        <v>-3</v>
      </c>
      <c r="I28" s="50">
        <v>-10</v>
      </c>
      <c r="J28" s="51">
        <v>-8</v>
      </c>
      <c r="K28" s="51">
        <v>-2</v>
      </c>
    </row>
    <row r="29" spans="2:11" ht="13.5">
      <c r="B29" s="86"/>
      <c r="C29" s="36" t="s">
        <v>135</v>
      </c>
      <c r="D29" s="23">
        <f t="shared" si="3"/>
        <v>0</v>
      </c>
      <c r="E29" s="23">
        <f t="shared" si="0"/>
        <v>0</v>
      </c>
      <c r="F29" s="23">
        <f t="shared" si="1"/>
        <v>0</v>
      </c>
      <c r="G29" s="24">
        <f t="shared" si="2"/>
        <v>0</v>
      </c>
      <c r="H29" s="55">
        <v>0</v>
      </c>
      <c r="I29" s="55">
        <v>0</v>
      </c>
      <c r="J29" s="55">
        <v>0</v>
      </c>
      <c r="K29" s="55">
        <v>0</v>
      </c>
    </row>
    <row r="30" spans="2:11" ht="13.5">
      <c r="B30" s="73">
        <v>5</v>
      </c>
      <c r="C30" s="8" t="s">
        <v>99</v>
      </c>
      <c r="D30" s="18">
        <f t="shared" si="3"/>
        <v>1510</v>
      </c>
      <c r="E30" s="18">
        <f t="shared" si="0"/>
        <v>2493</v>
      </c>
      <c r="F30" s="18">
        <f t="shared" si="1"/>
        <v>1219</v>
      </c>
      <c r="G30" s="19">
        <f t="shared" si="2"/>
        <v>1274</v>
      </c>
      <c r="H30" s="51">
        <v>7</v>
      </c>
      <c r="I30" s="50">
        <v>-1</v>
      </c>
      <c r="J30" s="51">
        <v>-5</v>
      </c>
      <c r="K30" s="51">
        <v>4</v>
      </c>
    </row>
    <row r="31" spans="2:11" ht="13.5">
      <c r="B31" s="74"/>
      <c r="C31" s="22" t="s">
        <v>14</v>
      </c>
      <c r="D31" s="18">
        <f t="shared" si="3"/>
        <v>1012</v>
      </c>
      <c r="E31" s="18">
        <f t="shared" si="0"/>
        <v>1731</v>
      </c>
      <c r="F31" s="18">
        <f t="shared" si="1"/>
        <v>897</v>
      </c>
      <c r="G31" s="19">
        <f t="shared" si="2"/>
        <v>834</v>
      </c>
      <c r="H31" s="51">
        <v>5</v>
      </c>
      <c r="I31" s="50">
        <v>-8</v>
      </c>
      <c r="J31" s="51">
        <v>9</v>
      </c>
      <c r="K31" s="51">
        <v>-17</v>
      </c>
    </row>
    <row r="32" spans="2:11" ht="13.5">
      <c r="B32" s="74"/>
      <c r="C32" s="22" t="s">
        <v>15</v>
      </c>
      <c r="D32" s="18">
        <f t="shared" si="3"/>
        <v>482</v>
      </c>
      <c r="E32" s="18">
        <f t="shared" si="0"/>
        <v>995</v>
      </c>
      <c r="F32" s="18">
        <f t="shared" si="1"/>
        <v>483</v>
      </c>
      <c r="G32" s="19">
        <f t="shared" si="2"/>
        <v>512</v>
      </c>
      <c r="H32" s="51">
        <v>2</v>
      </c>
      <c r="I32" s="50">
        <v>-3</v>
      </c>
      <c r="J32" s="51">
        <v>-3</v>
      </c>
      <c r="K32" s="51">
        <v>0</v>
      </c>
    </row>
    <row r="33" spans="2:11" ht="13.5">
      <c r="B33" s="74"/>
      <c r="C33" s="22" t="s">
        <v>16</v>
      </c>
      <c r="D33" s="18">
        <f t="shared" si="3"/>
        <v>843</v>
      </c>
      <c r="E33" s="18">
        <f t="shared" si="0"/>
        <v>1530</v>
      </c>
      <c r="F33" s="18">
        <f t="shared" si="1"/>
        <v>789</v>
      </c>
      <c r="G33" s="19">
        <f t="shared" si="2"/>
        <v>741</v>
      </c>
      <c r="H33" s="51">
        <v>6</v>
      </c>
      <c r="I33" s="50">
        <v>3</v>
      </c>
      <c r="J33" s="51">
        <v>0</v>
      </c>
      <c r="K33" s="51">
        <v>3</v>
      </c>
    </row>
    <row r="34" spans="2:11" ht="13.5">
      <c r="B34" s="74"/>
      <c r="C34" s="22" t="s">
        <v>17</v>
      </c>
      <c r="D34" s="18">
        <f t="shared" si="3"/>
        <v>847</v>
      </c>
      <c r="E34" s="18">
        <f t="shared" si="0"/>
        <v>1631</v>
      </c>
      <c r="F34" s="18">
        <f t="shared" si="1"/>
        <v>812</v>
      </c>
      <c r="G34" s="19">
        <f t="shared" si="2"/>
        <v>819</v>
      </c>
      <c r="H34" s="51">
        <v>-6</v>
      </c>
      <c r="I34" s="50">
        <v>-13</v>
      </c>
      <c r="J34" s="51">
        <v>-5</v>
      </c>
      <c r="K34" s="51">
        <v>-8</v>
      </c>
    </row>
    <row r="35" spans="2:11" ht="13.5">
      <c r="B35" s="74"/>
      <c r="C35" s="22" t="s">
        <v>18</v>
      </c>
      <c r="D35" s="18">
        <f t="shared" si="3"/>
        <v>1609</v>
      </c>
      <c r="E35" s="18">
        <f t="shared" si="0"/>
        <v>3429</v>
      </c>
      <c r="F35" s="18">
        <f t="shared" si="1"/>
        <v>1723</v>
      </c>
      <c r="G35" s="19">
        <f t="shared" si="2"/>
        <v>1706</v>
      </c>
      <c r="H35" s="51">
        <v>6</v>
      </c>
      <c r="I35" s="50">
        <v>17</v>
      </c>
      <c r="J35" s="51">
        <v>11</v>
      </c>
      <c r="K35" s="51">
        <v>6</v>
      </c>
    </row>
    <row r="36" spans="2:11" ht="13.5">
      <c r="B36" s="74"/>
      <c r="C36" s="22" t="s">
        <v>19</v>
      </c>
      <c r="D36" s="18">
        <f aca="true" t="shared" si="4" ref="D36:D67">D175+H36</f>
        <v>1304</v>
      </c>
      <c r="E36" s="18">
        <f aca="true" t="shared" si="5" ref="E36:E67">E175+I36</f>
        <v>2756</v>
      </c>
      <c r="F36" s="18">
        <f aca="true" t="shared" si="6" ref="F36:F67">F175+J36</f>
        <v>1364</v>
      </c>
      <c r="G36" s="19">
        <f aca="true" t="shared" si="7" ref="G36:G67">G175+K36</f>
        <v>1392</v>
      </c>
      <c r="H36" s="51">
        <v>5</v>
      </c>
      <c r="I36" s="50">
        <v>1</v>
      </c>
      <c r="J36" s="51">
        <v>0</v>
      </c>
      <c r="K36" s="51">
        <v>1</v>
      </c>
    </row>
    <row r="37" spans="2:11" ht="13.5">
      <c r="B37" s="74"/>
      <c r="C37" s="22" t="s">
        <v>20</v>
      </c>
      <c r="D37" s="18">
        <f t="shared" si="4"/>
        <v>1061</v>
      </c>
      <c r="E37" s="18">
        <f t="shared" si="5"/>
        <v>2186</v>
      </c>
      <c r="F37" s="18">
        <f t="shared" si="6"/>
        <v>1105</v>
      </c>
      <c r="G37" s="19">
        <f t="shared" si="7"/>
        <v>1081</v>
      </c>
      <c r="H37" s="51">
        <v>1</v>
      </c>
      <c r="I37" s="50">
        <v>6</v>
      </c>
      <c r="J37" s="51">
        <v>4</v>
      </c>
      <c r="K37" s="51">
        <v>2</v>
      </c>
    </row>
    <row r="38" spans="2:11" ht="13.5">
      <c r="B38" s="75"/>
      <c r="C38" s="9" t="s">
        <v>21</v>
      </c>
      <c r="D38" s="18">
        <f t="shared" si="4"/>
        <v>170</v>
      </c>
      <c r="E38" s="18">
        <f t="shared" si="5"/>
        <v>514</v>
      </c>
      <c r="F38" s="18">
        <f t="shared" si="6"/>
        <v>229</v>
      </c>
      <c r="G38" s="19">
        <f t="shared" si="7"/>
        <v>285</v>
      </c>
      <c r="H38" s="51">
        <v>1</v>
      </c>
      <c r="I38" s="50">
        <v>-1</v>
      </c>
      <c r="J38" s="51">
        <v>0</v>
      </c>
      <c r="K38" s="51">
        <v>-1</v>
      </c>
    </row>
    <row r="39" spans="2:11" ht="13.5">
      <c r="B39" s="73">
        <v>6</v>
      </c>
      <c r="C39" s="17" t="s">
        <v>100</v>
      </c>
      <c r="D39" s="12">
        <f t="shared" si="4"/>
        <v>1817</v>
      </c>
      <c r="E39" s="12">
        <f t="shared" si="5"/>
        <v>3244</v>
      </c>
      <c r="F39" s="12">
        <f t="shared" si="6"/>
        <v>1611</v>
      </c>
      <c r="G39" s="13">
        <f t="shared" si="7"/>
        <v>1633</v>
      </c>
      <c r="H39" s="49">
        <v>0</v>
      </c>
      <c r="I39" s="52">
        <v>-11</v>
      </c>
      <c r="J39" s="49">
        <v>-13</v>
      </c>
      <c r="K39" s="49">
        <v>2</v>
      </c>
    </row>
    <row r="40" spans="2:11" ht="13.5">
      <c r="B40" s="74"/>
      <c r="C40" s="21" t="s">
        <v>22</v>
      </c>
      <c r="D40" s="23">
        <f t="shared" si="4"/>
        <v>1832</v>
      </c>
      <c r="E40" s="23">
        <f t="shared" si="5"/>
        <v>3286</v>
      </c>
      <c r="F40" s="23">
        <f t="shared" si="6"/>
        <v>1652</v>
      </c>
      <c r="G40" s="24">
        <f t="shared" si="7"/>
        <v>1634</v>
      </c>
      <c r="H40" s="54">
        <v>1</v>
      </c>
      <c r="I40" s="53">
        <v>-8</v>
      </c>
      <c r="J40" s="54">
        <v>-6</v>
      </c>
      <c r="K40" s="54">
        <v>-2</v>
      </c>
    </row>
    <row r="41" spans="2:11" ht="13.5">
      <c r="B41" s="75"/>
      <c r="C41" s="11" t="s">
        <v>101</v>
      </c>
      <c r="D41" s="15">
        <f t="shared" si="4"/>
        <v>630</v>
      </c>
      <c r="E41" s="15">
        <f t="shared" si="5"/>
        <v>1373</v>
      </c>
      <c r="F41" s="15">
        <f t="shared" si="6"/>
        <v>681</v>
      </c>
      <c r="G41" s="16">
        <f t="shared" si="7"/>
        <v>692</v>
      </c>
      <c r="H41" s="51">
        <v>2</v>
      </c>
      <c r="I41" s="50">
        <v>-4</v>
      </c>
      <c r="J41" s="51">
        <v>-2</v>
      </c>
      <c r="K41" s="51">
        <v>-2</v>
      </c>
    </row>
    <row r="42" spans="2:11" ht="13.5">
      <c r="B42" s="73">
        <v>7</v>
      </c>
      <c r="C42" s="11" t="s">
        <v>102</v>
      </c>
      <c r="D42" s="15">
        <f t="shared" si="4"/>
        <v>6766</v>
      </c>
      <c r="E42" s="15">
        <f t="shared" si="5"/>
        <v>15745</v>
      </c>
      <c r="F42" s="15">
        <f t="shared" si="6"/>
        <v>7893</v>
      </c>
      <c r="G42" s="16">
        <f t="shared" si="7"/>
        <v>7852</v>
      </c>
      <c r="H42" s="48">
        <v>18</v>
      </c>
      <c r="I42" s="56">
        <v>-10</v>
      </c>
      <c r="J42" s="48">
        <v>-7</v>
      </c>
      <c r="K42" s="48">
        <v>-3</v>
      </c>
    </row>
    <row r="43" spans="2:11" ht="13.5">
      <c r="B43" s="74"/>
      <c r="C43" s="17" t="s">
        <v>103</v>
      </c>
      <c r="D43" s="18">
        <f t="shared" si="4"/>
        <v>0</v>
      </c>
      <c r="E43" s="18">
        <f t="shared" si="5"/>
        <v>0</v>
      </c>
      <c r="F43" s="18">
        <f t="shared" si="6"/>
        <v>0</v>
      </c>
      <c r="G43" s="19">
        <f t="shared" si="7"/>
        <v>0</v>
      </c>
      <c r="H43" s="57">
        <v>0</v>
      </c>
      <c r="I43" s="57">
        <v>0</v>
      </c>
      <c r="J43" s="57">
        <v>0</v>
      </c>
      <c r="K43" s="57">
        <v>0</v>
      </c>
    </row>
    <row r="44" spans="2:11" ht="13.5">
      <c r="B44" s="75"/>
      <c r="C44" s="21" t="s">
        <v>23</v>
      </c>
      <c r="D44" s="18">
        <f t="shared" si="4"/>
        <v>1896</v>
      </c>
      <c r="E44" s="18">
        <f t="shared" si="5"/>
        <v>4734</v>
      </c>
      <c r="F44" s="18">
        <f t="shared" si="6"/>
        <v>2291</v>
      </c>
      <c r="G44" s="19">
        <f t="shared" si="7"/>
        <v>2443</v>
      </c>
      <c r="H44" s="51">
        <v>10</v>
      </c>
      <c r="I44" s="50">
        <v>-6</v>
      </c>
      <c r="J44" s="51">
        <v>-7</v>
      </c>
      <c r="K44" s="51">
        <v>1</v>
      </c>
    </row>
    <row r="45" spans="2:11" ht="13.5">
      <c r="B45" s="73">
        <v>8</v>
      </c>
      <c r="C45" s="17" t="s">
        <v>104</v>
      </c>
      <c r="D45" s="12">
        <f t="shared" si="4"/>
        <v>1916</v>
      </c>
      <c r="E45" s="12">
        <f t="shared" si="5"/>
        <v>3649</v>
      </c>
      <c r="F45" s="12">
        <f t="shared" si="6"/>
        <v>1841</v>
      </c>
      <c r="G45" s="13">
        <f t="shared" si="7"/>
        <v>1808</v>
      </c>
      <c r="H45" s="49">
        <v>10</v>
      </c>
      <c r="I45" s="52">
        <v>0</v>
      </c>
      <c r="J45" s="49">
        <v>0</v>
      </c>
      <c r="K45" s="49">
        <v>0</v>
      </c>
    </row>
    <row r="46" spans="2:11" ht="13.5">
      <c r="B46" s="75"/>
      <c r="C46" s="21" t="s">
        <v>24</v>
      </c>
      <c r="D46" s="23">
        <f t="shared" si="4"/>
        <v>1734</v>
      </c>
      <c r="E46" s="23">
        <f t="shared" si="5"/>
        <v>3293</v>
      </c>
      <c r="F46" s="23">
        <f t="shared" si="6"/>
        <v>1691</v>
      </c>
      <c r="G46" s="24">
        <f t="shared" si="7"/>
        <v>1602</v>
      </c>
      <c r="H46" s="54">
        <v>4</v>
      </c>
      <c r="I46" s="53">
        <v>1</v>
      </c>
      <c r="J46" s="54">
        <v>-9</v>
      </c>
      <c r="K46" s="54">
        <v>10</v>
      </c>
    </row>
    <row r="47" spans="2:11" ht="13.5">
      <c r="B47" s="73">
        <v>9</v>
      </c>
      <c r="C47" s="17" t="s">
        <v>105</v>
      </c>
      <c r="D47" s="18">
        <f t="shared" si="4"/>
        <v>1441</v>
      </c>
      <c r="E47" s="18">
        <f t="shared" si="5"/>
        <v>2084</v>
      </c>
      <c r="F47" s="18">
        <f t="shared" si="6"/>
        <v>1069</v>
      </c>
      <c r="G47" s="19">
        <f t="shared" si="7"/>
        <v>1015</v>
      </c>
      <c r="H47" s="51">
        <v>10</v>
      </c>
      <c r="I47" s="50">
        <v>7</v>
      </c>
      <c r="J47" s="51">
        <v>1</v>
      </c>
      <c r="K47" s="51">
        <v>6</v>
      </c>
    </row>
    <row r="48" spans="2:11" ht="13.5">
      <c r="B48" s="74"/>
      <c r="C48" s="20" t="s">
        <v>25</v>
      </c>
      <c r="D48" s="18">
        <f t="shared" si="4"/>
        <v>1317</v>
      </c>
      <c r="E48" s="18">
        <f t="shared" si="5"/>
        <v>2689</v>
      </c>
      <c r="F48" s="18">
        <f t="shared" si="6"/>
        <v>1325</v>
      </c>
      <c r="G48" s="19">
        <f t="shared" si="7"/>
        <v>1364</v>
      </c>
      <c r="H48" s="51">
        <v>5</v>
      </c>
      <c r="I48" s="50">
        <v>-3</v>
      </c>
      <c r="J48" s="51">
        <v>1</v>
      </c>
      <c r="K48" s="51">
        <v>-4</v>
      </c>
    </row>
    <row r="49" spans="2:11" ht="13.5">
      <c r="B49" s="74"/>
      <c r="C49" s="20" t="s">
        <v>26</v>
      </c>
      <c r="D49" s="18">
        <f t="shared" si="4"/>
        <v>1158</v>
      </c>
      <c r="E49" s="18">
        <f t="shared" si="5"/>
        <v>2317</v>
      </c>
      <c r="F49" s="18">
        <f t="shared" si="6"/>
        <v>1110</v>
      </c>
      <c r="G49" s="19">
        <f t="shared" si="7"/>
        <v>1207</v>
      </c>
      <c r="H49" s="51">
        <v>11</v>
      </c>
      <c r="I49" s="50">
        <v>13</v>
      </c>
      <c r="J49" s="51">
        <v>7</v>
      </c>
      <c r="K49" s="51">
        <v>6</v>
      </c>
    </row>
    <row r="50" spans="2:11" ht="13.5">
      <c r="B50" s="74"/>
      <c r="C50" s="20" t="s">
        <v>27</v>
      </c>
      <c r="D50" s="18">
        <f t="shared" si="4"/>
        <v>1178</v>
      </c>
      <c r="E50" s="18">
        <f t="shared" si="5"/>
        <v>2348</v>
      </c>
      <c r="F50" s="18">
        <f t="shared" si="6"/>
        <v>1194</v>
      </c>
      <c r="G50" s="19">
        <f t="shared" si="7"/>
        <v>1154</v>
      </c>
      <c r="H50" s="51">
        <v>14</v>
      </c>
      <c r="I50" s="50">
        <v>12</v>
      </c>
      <c r="J50" s="51">
        <v>7</v>
      </c>
      <c r="K50" s="51">
        <v>5</v>
      </c>
    </row>
    <row r="51" spans="2:11" ht="13.5">
      <c r="B51" s="74"/>
      <c r="C51" s="20" t="s">
        <v>28</v>
      </c>
      <c r="D51" s="18">
        <f t="shared" si="4"/>
        <v>680</v>
      </c>
      <c r="E51" s="18">
        <f t="shared" si="5"/>
        <v>1307</v>
      </c>
      <c r="F51" s="18">
        <f t="shared" si="6"/>
        <v>697</v>
      </c>
      <c r="G51" s="19">
        <f t="shared" si="7"/>
        <v>610</v>
      </c>
      <c r="H51" s="58">
        <v>6</v>
      </c>
      <c r="I51" s="59">
        <v>13</v>
      </c>
      <c r="J51" s="58">
        <v>4</v>
      </c>
      <c r="K51" s="58">
        <v>9</v>
      </c>
    </row>
    <row r="52" spans="2:11" ht="13.5">
      <c r="B52" s="74"/>
      <c r="C52" s="20" t="s">
        <v>29</v>
      </c>
      <c r="D52" s="18">
        <f t="shared" si="4"/>
        <v>848</v>
      </c>
      <c r="E52" s="18">
        <f t="shared" si="5"/>
        <v>1939</v>
      </c>
      <c r="F52" s="18">
        <f t="shared" si="6"/>
        <v>945</v>
      </c>
      <c r="G52" s="19">
        <f t="shared" si="7"/>
        <v>994</v>
      </c>
      <c r="H52" s="51">
        <v>-2</v>
      </c>
      <c r="I52" s="50">
        <v>-7</v>
      </c>
      <c r="J52" s="51">
        <v>-3</v>
      </c>
      <c r="K52" s="51">
        <v>-4</v>
      </c>
    </row>
    <row r="53" spans="2:11" ht="13.5">
      <c r="B53" s="74"/>
      <c r="C53" s="20" t="s">
        <v>30</v>
      </c>
      <c r="D53" s="18">
        <f t="shared" si="4"/>
        <v>786</v>
      </c>
      <c r="E53" s="18">
        <f t="shared" si="5"/>
        <v>1776</v>
      </c>
      <c r="F53" s="18">
        <f t="shared" si="6"/>
        <v>883</v>
      </c>
      <c r="G53" s="19">
        <f t="shared" si="7"/>
        <v>893</v>
      </c>
      <c r="H53" s="51">
        <v>-1</v>
      </c>
      <c r="I53" s="50">
        <v>-14</v>
      </c>
      <c r="J53" s="51">
        <v>-9</v>
      </c>
      <c r="K53" s="51">
        <v>-5</v>
      </c>
    </row>
    <row r="54" spans="2:11" ht="13.5">
      <c r="B54" s="75"/>
      <c r="C54" s="21" t="s">
        <v>31</v>
      </c>
      <c r="D54" s="18">
        <f t="shared" si="4"/>
        <v>262</v>
      </c>
      <c r="E54" s="18">
        <f t="shared" si="5"/>
        <v>646</v>
      </c>
      <c r="F54" s="18">
        <f t="shared" si="6"/>
        <v>279</v>
      </c>
      <c r="G54" s="19">
        <f t="shared" si="7"/>
        <v>367</v>
      </c>
      <c r="H54" s="51">
        <v>1</v>
      </c>
      <c r="I54" s="50">
        <v>-2</v>
      </c>
      <c r="J54" s="51">
        <v>-2</v>
      </c>
      <c r="K54" s="51">
        <v>0</v>
      </c>
    </row>
    <row r="55" spans="2:11" ht="13.5">
      <c r="B55" s="14">
        <v>10</v>
      </c>
      <c r="C55" s="11" t="s">
        <v>106</v>
      </c>
      <c r="D55" s="15">
        <f t="shared" si="4"/>
        <v>1497</v>
      </c>
      <c r="E55" s="15">
        <f t="shared" si="5"/>
        <v>3477</v>
      </c>
      <c r="F55" s="15">
        <f t="shared" si="6"/>
        <v>1763</v>
      </c>
      <c r="G55" s="16">
        <f t="shared" si="7"/>
        <v>1714</v>
      </c>
      <c r="H55" s="48">
        <v>-1</v>
      </c>
      <c r="I55" s="56">
        <v>-8</v>
      </c>
      <c r="J55" s="48">
        <v>0</v>
      </c>
      <c r="K55" s="48">
        <v>-8</v>
      </c>
    </row>
    <row r="56" spans="2:11" ht="13.5">
      <c r="B56" s="73">
        <v>11</v>
      </c>
      <c r="C56" s="17" t="s">
        <v>107</v>
      </c>
      <c r="D56" s="18">
        <f t="shared" si="4"/>
        <v>440</v>
      </c>
      <c r="E56" s="18">
        <f t="shared" si="5"/>
        <v>887</v>
      </c>
      <c r="F56" s="18">
        <f t="shared" si="6"/>
        <v>439</v>
      </c>
      <c r="G56" s="19">
        <f t="shared" si="7"/>
        <v>448</v>
      </c>
      <c r="H56" s="51">
        <v>6</v>
      </c>
      <c r="I56" s="50">
        <v>1</v>
      </c>
      <c r="J56" s="51">
        <v>1</v>
      </c>
      <c r="K56" s="51">
        <v>0</v>
      </c>
    </row>
    <row r="57" spans="2:11" ht="13.5">
      <c r="B57" s="74"/>
      <c r="C57" s="20" t="s">
        <v>32</v>
      </c>
      <c r="D57" s="18">
        <f t="shared" si="4"/>
        <v>1539</v>
      </c>
      <c r="E57" s="18">
        <f t="shared" si="5"/>
        <v>2606</v>
      </c>
      <c r="F57" s="18">
        <f t="shared" si="6"/>
        <v>1348</v>
      </c>
      <c r="G57" s="19">
        <f t="shared" si="7"/>
        <v>1258</v>
      </c>
      <c r="H57" s="51">
        <v>55</v>
      </c>
      <c r="I57" s="50">
        <v>70</v>
      </c>
      <c r="J57" s="51">
        <v>41</v>
      </c>
      <c r="K57" s="51">
        <v>29</v>
      </c>
    </row>
    <row r="58" spans="2:11" ht="13.5">
      <c r="B58" s="75"/>
      <c r="C58" s="21" t="s">
        <v>33</v>
      </c>
      <c r="D58" s="18">
        <f t="shared" si="4"/>
        <v>1100</v>
      </c>
      <c r="E58" s="18">
        <f t="shared" si="5"/>
        <v>1956</v>
      </c>
      <c r="F58" s="18">
        <f t="shared" si="6"/>
        <v>978</v>
      </c>
      <c r="G58" s="19">
        <f t="shared" si="7"/>
        <v>978</v>
      </c>
      <c r="H58" s="51">
        <v>-7</v>
      </c>
      <c r="I58" s="50">
        <v>-21</v>
      </c>
      <c r="J58" s="51">
        <v>-11</v>
      </c>
      <c r="K58" s="51">
        <v>-10</v>
      </c>
    </row>
    <row r="59" spans="2:11" ht="13.5">
      <c r="B59" s="73">
        <v>12</v>
      </c>
      <c r="C59" s="17" t="s">
        <v>108</v>
      </c>
      <c r="D59" s="12">
        <f t="shared" si="4"/>
        <v>473</v>
      </c>
      <c r="E59" s="12">
        <f t="shared" si="5"/>
        <v>972</v>
      </c>
      <c r="F59" s="12">
        <f t="shared" si="6"/>
        <v>473</v>
      </c>
      <c r="G59" s="13">
        <f t="shared" si="7"/>
        <v>499</v>
      </c>
      <c r="H59" s="60">
        <v>5</v>
      </c>
      <c r="I59" s="61">
        <v>0</v>
      </c>
      <c r="J59" s="60">
        <v>2</v>
      </c>
      <c r="K59" s="60">
        <v>-2</v>
      </c>
    </row>
    <row r="60" spans="2:11" ht="13.5">
      <c r="B60" s="74"/>
      <c r="C60" s="20" t="s">
        <v>34</v>
      </c>
      <c r="D60" s="18">
        <f t="shared" si="4"/>
        <v>756</v>
      </c>
      <c r="E60" s="18">
        <f t="shared" si="5"/>
        <v>1629</v>
      </c>
      <c r="F60" s="18">
        <f t="shared" si="6"/>
        <v>792</v>
      </c>
      <c r="G60" s="19">
        <f t="shared" si="7"/>
        <v>837</v>
      </c>
      <c r="H60" s="51">
        <v>1</v>
      </c>
      <c r="I60" s="50">
        <v>-9</v>
      </c>
      <c r="J60" s="51">
        <v>-5</v>
      </c>
      <c r="K60" s="51">
        <v>-4</v>
      </c>
    </row>
    <row r="61" spans="2:11" ht="13.5">
      <c r="B61" s="74"/>
      <c r="C61" s="20" t="s">
        <v>35</v>
      </c>
      <c r="D61" s="18">
        <f t="shared" si="4"/>
        <v>766</v>
      </c>
      <c r="E61" s="18">
        <f t="shared" si="5"/>
        <v>1628</v>
      </c>
      <c r="F61" s="18">
        <f t="shared" si="6"/>
        <v>847</v>
      </c>
      <c r="G61" s="19">
        <f t="shared" si="7"/>
        <v>781</v>
      </c>
      <c r="H61" s="51">
        <v>-4</v>
      </c>
      <c r="I61" s="50">
        <v>-12</v>
      </c>
      <c r="J61" s="51">
        <v>-6</v>
      </c>
      <c r="K61" s="51">
        <v>-6</v>
      </c>
    </row>
    <row r="62" spans="2:11" ht="13.5">
      <c r="B62" s="74"/>
      <c r="C62" s="20" t="s">
        <v>36</v>
      </c>
      <c r="D62" s="18">
        <f t="shared" si="4"/>
        <v>279</v>
      </c>
      <c r="E62" s="18">
        <f t="shared" si="5"/>
        <v>633</v>
      </c>
      <c r="F62" s="18">
        <f t="shared" si="6"/>
        <v>323</v>
      </c>
      <c r="G62" s="19">
        <f t="shared" si="7"/>
        <v>310</v>
      </c>
      <c r="H62" s="51">
        <v>-3</v>
      </c>
      <c r="I62" s="50">
        <v>-6</v>
      </c>
      <c r="J62" s="51">
        <v>-6</v>
      </c>
      <c r="K62" s="51">
        <v>0</v>
      </c>
    </row>
    <row r="63" spans="2:11" ht="13.5">
      <c r="B63" s="74"/>
      <c r="C63" s="20" t="s">
        <v>37</v>
      </c>
      <c r="D63" s="18">
        <f t="shared" si="4"/>
        <v>59</v>
      </c>
      <c r="E63" s="18">
        <f t="shared" si="5"/>
        <v>134</v>
      </c>
      <c r="F63" s="18">
        <f t="shared" si="6"/>
        <v>68</v>
      </c>
      <c r="G63" s="19">
        <f t="shared" si="7"/>
        <v>66</v>
      </c>
      <c r="H63" s="51">
        <v>-1</v>
      </c>
      <c r="I63" s="50">
        <v>-1</v>
      </c>
      <c r="J63" s="51">
        <v>-1</v>
      </c>
      <c r="K63" s="51">
        <v>0</v>
      </c>
    </row>
    <row r="64" spans="2:11" ht="13.5">
      <c r="B64" s="74"/>
      <c r="C64" s="20" t="s">
        <v>38</v>
      </c>
      <c r="D64" s="18">
        <f t="shared" si="4"/>
        <v>607</v>
      </c>
      <c r="E64" s="18">
        <f t="shared" si="5"/>
        <v>1436</v>
      </c>
      <c r="F64" s="18">
        <f t="shared" si="6"/>
        <v>752</v>
      </c>
      <c r="G64" s="19">
        <f t="shared" si="7"/>
        <v>684</v>
      </c>
      <c r="H64" s="51">
        <v>-1</v>
      </c>
      <c r="I64" s="50">
        <v>-7</v>
      </c>
      <c r="J64" s="51">
        <v>0</v>
      </c>
      <c r="K64" s="51">
        <v>-7</v>
      </c>
    </row>
    <row r="65" spans="2:11" ht="13.5">
      <c r="B65" s="74"/>
      <c r="C65" s="20" t="s">
        <v>39</v>
      </c>
      <c r="D65" s="18">
        <f t="shared" si="4"/>
        <v>549</v>
      </c>
      <c r="E65" s="18">
        <f t="shared" si="5"/>
        <v>1086</v>
      </c>
      <c r="F65" s="18">
        <f t="shared" si="6"/>
        <v>565</v>
      </c>
      <c r="G65" s="19">
        <f t="shared" si="7"/>
        <v>521</v>
      </c>
      <c r="H65" s="51">
        <v>1</v>
      </c>
      <c r="I65" s="50">
        <v>-1</v>
      </c>
      <c r="J65" s="51">
        <v>-5</v>
      </c>
      <c r="K65" s="51">
        <v>4</v>
      </c>
    </row>
    <row r="66" spans="2:11" ht="13.5">
      <c r="B66" s="74"/>
      <c r="C66" s="20" t="s">
        <v>40</v>
      </c>
      <c r="D66" s="18">
        <f t="shared" si="4"/>
        <v>996</v>
      </c>
      <c r="E66" s="18">
        <f t="shared" si="5"/>
        <v>2290</v>
      </c>
      <c r="F66" s="18">
        <f t="shared" si="6"/>
        <v>1132</v>
      </c>
      <c r="G66" s="19">
        <f t="shared" si="7"/>
        <v>1158</v>
      </c>
      <c r="H66" s="51">
        <v>3</v>
      </c>
      <c r="I66" s="50">
        <v>5</v>
      </c>
      <c r="J66" s="51">
        <v>2</v>
      </c>
      <c r="K66" s="51">
        <v>3</v>
      </c>
    </row>
    <row r="67" spans="2:11" ht="13.5">
      <c r="B67" s="75"/>
      <c r="C67" s="21" t="s">
        <v>41</v>
      </c>
      <c r="D67" s="23">
        <f t="shared" si="4"/>
        <v>501</v>
      </c>
      <c r="E67" s="23">
        <f t="shared" si="5"/>
        <v>1188</v>
      </c>
      <c r="F67" s="23">
        <f t="shared" si="6"/>
        <v>588</v>
      </c>
      <c r="G67" s="24">
        <f t="shared" si="7"/>
        <v>600</v>
      </c>
      <c r="H67" s="54">
        <v>-4</v>
      </c>
      <c r="I67" s="53">
        <v>-10</v>
      </c>
      <c r="J67" s="54">
        <v>-4</v>
      </c>
      <c r="K67" s="54">
        <v>-6</v>
      </c>
    </row>
    <row r="68" spans="2:11" ht="13.5">
      <c r="B68" s="97">
        <v>13</v>
      </c>
      <c r="C68" s="17" t="s">
        <v>109</v>
      </c>
      <c r="D68" s="12">
        <f aca="true" t="shared" si="8" ref="D68:G73">D207+H68</f>
        <v>366</v>
      </c>
      <c r="E68" s="12">
        <f t="shared" si="8"/>
        <v>664</v>
      </c>
      <c r="F68" s="12">
        <f t="shared" si="8"/>
        <v>350</v>
      </c>
      <c r="G68" s="13">
        <f t="shared" si="8"/>
        <v>314</v>
      </c>
      <c r="H68" s="49">
        <v>3</v>
      </c>
      <c r="I68" s="52">
        <v>6</v>
      </c>
      <c r="J68" s="49">
        <v>1</v>
      </c>
      <c r="K68" s="49">
        <v>5</v>
      </c>
    </row>
    <row r="69" spans="2:11" ht="13.5">
      <c r="B69" s="98"/>
      <c r="C69" s="20" t="s">
        <v>42</v>
      </c>
      <c r="D69" s="18">
        <f t="shared" si="8"/>
        <v>1345</v>
      </c>
      <c r="E69" s="18">
        <f t="shared" si="8"/>
        <v>2867</v>
      </c>
      <c r="F69" s="18">
        <f t="shared" si="8"/>
        <v>1483</v>
      </c>
      <c r="G69" s="19">
        <f t="shared" si="8"/>
        <v>1384</v>
      </c>
      <c r="H69" s="51">
        <v>37</v>
      </c>
      <c r="I69" s="50">
        <v>39</v>
      </c>
      <c r="J69" s="51">
        <v>33</v>
      </c>
      <c r="K69" s="51">
        <v>6</v>
      </c>
    </row>
    <row r="70" spans="2:11" ht="13.5">
      <c r="B70" s="98"/>
      <c r="C70" s="20" t="s">
        <v>43</v>
      </c>
      <c r="D70" s="18">
        <f t="shared" si="8"/>
        <v>128</v>
      </c>
      <c r="E70" s="18">
        <f t="shared" si="8"/>
        <v>468</v>
      </c>
      <c r="F70" s="18">
        <f t="shared" si="8"/>
        <v>242</v>
      </c>
      <c r="G70" s="19">
        <f t="shared" si="8"/>
        <v>226</v>
      </c>
      <c r="H70" s="51">
        <v>1</v>
      </c>
      <c r="I70" s="50">
        <v>0</v>
      </c>
      <c r="J70" s="51">
        <v>-1</v>
      </c>
      <c r="K70" s="51">
        <v>1</v>
      </c>
    </row>
    <row r="71" spans="2:11" s="2" customFormat="1" ht="13.5">
      <c r="B71" s="98"/>
      <c r="C71" s="20" t="s">
        <v>44</v>
      </c>
      <c r="D71" s="18">
        <f t="shared" si="8"/>
        <v>549</v>
      </c>
      <c r="E71" s="18">
        <f t="shared" si="8"/>
        <v>1291</v>
      </c>
      <c r="F71" s="18">
        <f t="shared" si="8"/>
        <v>673</v>
      </c>
      <c r="G71" s="19">
        <f t="shared" si="8"/>
        <v>618</v>
      </c>
      <c r="H71" s="51">
        <v>0</v>
      </c>
      <c r="I71" s="50">
        <v>1</v>
      </c>
      <c r="J71" s="51">
        <v>0</v>
      </c>
      <c r="K71" s="51">
        <v>1</v>
      </c>
    </row>
    <row r="72" spans="2:11" ht="13.5">
      <c r="B72" s="98"/>
      <c r="C72" s="20" t="s">
        <v>45</v>
      </c>
      <c r="D72" s="18">
        <f t="shared" si="8"/>
        <v>12</v>
      </c>
      <c r="E72" s="18">
        <f t="shared" si="8"/>
        <v>19</v>
      </c>
      <c r="F72" s="18">
        <f t="shared" si="8"/>
        <v>12</v>
      </c>
      <c r="G72" s="19">
        <f t="shared" si="8"/>
        <v>7</v>
      </c>
      <c r="H72" s="51">
        <v>0</v>
      </c>
      <c r="I72" s="50">
        <v>0</v>
      </c>
      <c r="J72" s="51">
        <v>0</v>
      </c>
      <c r="K72" s="51">
        <v>0</v>
      </c>
    </row>
    <row r="73" spans="2:11" ht="13.5">
      <c r="B73" s="99"/>
      <c r="C73" s="47" t="s">
        <v>46</v>
      </c>
      <c r="D73" s="23">
        <f t="shared" si="8"/>
        <v>275</v>
      </c>
      <c r="E73" s="23">
        <f t="shared" si="8"/>
        <v>600</v>
      </c>
      <c r="F73" s="23">
        <f t="shared" si="8"/>
        <v>298</v>
      </c>
      <c r="G73" s="24">
        <f t="shared" si="8"/>
        <v>302</v>
      </c>
      <c r="H73" s="54">
        <v>-1</v>
      </c>
      <c r="I73" s="53">
        <v>-14</v>
      </c>
      <c r="J73" s="54">
        <v>-5</v>
      </c>
      <c r="K73" s="54">
        <v>-9</v>
      </c>
    </row>
    <row r="74" spans="2:11" ht="13.5">
      <c r="B74" s="39"/>
      <c r="C74" s="40"/>
      <c r="D74" s="34"/>
      <c r="E74" s="34"/>
      <c r="F74" s="34"/>
      <c r="G74" s="34"/>
      <c r="H74" s="34"/>
      <c r="I74" s="34"/>
      <c r="J74" s="34"/>
      <c r="K74" s="34"/>
    </row>
    <row r="75" spans="2:11" ht="13.5">
      <c r="B75" s="27"/>
      <c r="C75" s="28"/>
      <c r="D75" s="29"/>
      <c r="E75" s="29"/>
      <c r="F75" s="29"/>
      <c r="G75" s="29"/>
      <c r="H75" s="30"/>
      <c r="I75" s="30"/>
      <c r="J75" s="30"/>
      <c r="K75" s="30"/>
    </row>
    <row r="76" spans="2:11" ht="13.5">
      <c r="B76" s="79" t="s">
        <v>87</v>
      </c>
      <c r="C76" s="95" t="s">
        <v>89</v>
      </c>
      <c r="D76" s="92" t="s">
        <v>177</v>
      </c>
      <c r="E76" s="76" t="s">
        <v>86</v>
      </c>
      <c r="F76" s="77"/>
      <c r="G76" s="78"/>
      <c r="H76" s="76" t="s">
        <v>92</v>
      </c>
      <c r="I76" s="77"/>
      <c r="J76" s="77"/>
      <c r="K76" s="78"/>
    </row>
    <row r="77" spans="2:11" ht="13.5">
      <c r="B77" s="80"/>
      <c r="C77" s="91"/>
      <c r="D77" s="93"/>
      <c r="E77" s="4" t="s">
        <v>93</v>
      </c>
      <c r="F77" s="4" t="s">
        <v>0</v>
      </c>
      <c r="G77" s="4" t="s">
        <v>1</v>
      </c>
      <c r="H77" s="4" t="s">
        <v>94</v>
      </c>
      <c r="I77" s="4" t="s">
        <v>93</v>
      </c>
      <c r="J77" s="4" t="s">
        <v>0</v>
      </c>
      <c r="K77" s="4" t="s">
        <v>1</v>
      </c>
    </row>
    <row r="78" spans="2:11" ht="13.5">
      <c r="B78" s="85">
        <v>13</v>
      </c>
      <c r="C78" s="20" t="s">
        <v>47</v>
      </c>
      <c r="D78" s="18">
        <f aca="true" t="shared" si="9" ref="D78:D109">D216+H78</f>
        <v>248</v>
      </c>
      <c r="E78" s="18">
        <f aca="true" t="shared" si="10" ref="E78:E109">E216+I78</f>
        <v>548</v>
      </c>
      <c r="F78" s="18">
        <f aca="true" t="shared" si="11" ref="F78:F109">F216+J78</f>
        <v>271</v>
      </c>
      <c r="G78" s="19">
        <f aca="true" t="shared" si="12" ref="G78:G109">G216+K78</f>
        <v>277</v>
      </c>
      <c r="H78" s="51">
        <v>-4</v>
      </c>
      <c r="I78" s="50">
        <v>-5</v>
      </c>
      <c r="J78" s="51">
        <v>-4</v>
      </c>
      <c r="K78" s="51">
        <v>-1</v>
      </c>
    </row>
    <row r="79" spans="2:11" ht="13.5">
      <c r="B79" s="86"/>
      <c r="C79" s="21" t="s">
        <v>48</v>
      </c>
      <c r="D79" s="23">
        <f t="shared" si="9"/>
        <v>405</v>
      </c>
      <c r="E79" s="23">
        <f t="shared" si="10"/>
        <v>904</v>
      </c>
      <c r="F79" s="23">
        <f t="shared" si="11"/>
        <v>456</v>
      </c>
      <c r="G79" s="24">
        <f t="shared" si="12"/>
        <v>448</v>
      </c>
      <c r="H79" s="54">
        <v>-3</v>
      </c>
      <c r="I79" s="53">
        <v>-6</v>
      </c>
      <c r="J79" s="54">
        <v>-1</v>
      </c>
      <c r="K79" s="54">
        <v>-5</v>
      </c>
    </row>
    <row r="80" spans="2:11" ht="13.5">
      <c r="B80" s="73">
        <v>14</v>
      </c>
      <c r="C80" s="17" t="s">
        <v>110</v>
      </c>
      <c r="D80" s="12">
        <f t="shared" si="9"/>
        <v>407</v>
      </c>
      <c r="E80" s="12">
        <f t="shared" si="10"/>
        <v>923</v>
      </c>
      <c r="F80" s="12">
        <f t="shared" si="11"/>
        <v>465</v>
      </c>
      <c r="G80" s="13">
        <f t="shared" si="12"/>
        <v>458</v>
      </c>
      <c r="H80" s="62">
        <v>-1</v>
      </c>
      <c r="I80" s="62">
        <v>-5</v>
      </c>
      <c r="J80" s="62">
        <v>-4</v>
      </c>
      <c r="K80" s="62">
        <v>-1</v>
      </c>
    </row>
    <row r="81" spans="2:11" ht="13.5">
      <c r="B81" s="74"/>
      <c r="C81" s="20" t="s">
        <v>49</v>
      </c>
      <c r="D81" s="18">
        <f t="shared" si="9"/>
        <v>138</v>
      </c>
      <c r="E81" s="18">
        <f t="shared" si="10"/>
        <v>303</v>
      </c>
      <c r="F81" s="18">
        <f t="shared" si="11"/>
        <v>155</v>
      </c>
      <c r="G81" s="19">
        <f t="shared" si="12"/>
        <v>148</v>
      </c>
      <c r="H81" s="63">
        <v>9</v>
      </c>
      <c r="I81" s="63">
        <v>14</v>
      </c>
      <c r="J81" s="63">
        <v>8</v>
      </c>
      <c r="K81" s="63">
        <v>6</v>
      </c>
    </row>
    <row r="82" spans="2:11" ht="13.5">
      <c r="B82" s="75"/>
      <c r="C82" s="21" t="s">
        <v>50</v>
      </c>
      <c r="D82" s="18">
        <f t="shared" si="9"/>
        <v>389</v>
      </c>
      <c r="E82" s="18">
        <f t="shared" si="10"/>
        <v>920</v>
      </c>
      <c r="F82" s="18">
        <f t="shared" si="11"/>
        <v>458</v>
      </c>
      <c r="G82" s="19">
        <f t="shared" si="12"/>
        <v>462</v>
      </c>
      <c r="H82" s="55">
        <v>-1</v>
      </c>
      <c r="I82" s="55">
        <v>-6</v>
      </c>
      <c r="J82" s="55">
        <v>-4</v>
      </c>
      <c r="K82" s="55">
        <v>-2</v>
      </c>
    </row>
    <row r="83" spans="2:11" ht="13.5">
      <c r="B83" s="14">
        <v>15</v>
      </c>
      <c r="C83" s="11" t="s">
        <v>111</v>
      </c>
      <c r="D83" s="16">
        <f t="shared" si="9"/>
        <v>1160</v>
      </c>
      <c r="E83" s="16">
        <f t="shared" si="10"/>
        <v>2919</v>
      </c>
      <c r="F83" s="16">
        <f t="shared" si="11"/>
        <v>1414</v>
      </c>
      <c r="G83" s="16">
        <f t="shared" si="12"/>
        <v>1505</v>
      </c>
      <c r="H83" s="62">
        <v>5</v>
      </c>
      <c r="I83" s="62">
        <v>-4</v>
      </c>
      <c r="J83" s="62">
        <v>-6</v>
      </c>
      <c r="K83" s="62">
        <v>2</v>
      </c>
    </row>
    <row r="84" spans="2:11" ht="13.5">
      <c r="B84" s="14">
        <v>16</v>
      </c>
      <c r="C84" s="11" t="s">
        <v>112</v>
      </c>
      <c r="D84" s="16">
        <f t="shared" si="9"/>
        <v>1942</v>
      </c>
      <c r="E84" s="16">
        <f t="shared" si="10"/>
        <v>4308</v>
      </c>
      <c r="F84" s="16">
        <f t="shared" si="11"/>
        <v>2188</v>
      </c>
      <c r="G84" s="16">
        <f t="shared" si="12"/>
        <v>2120</v>
      </c>
      <c r="H84" s="62">
        <v>2</v>
      </c>
      <c r="I84" s="62">
        <v>-2</v>
      </c>
      <c r="J84" s="62">
        <v>-2</v>
      </c>
      <c r="K84" s="62">
        <v>0</v>
      </c>
    </row>
    <row r="85" spans="2:11" ht="13.5">
      <c r="B85" s="73">
        <v>17</v>
      </c>
      <c r="C85" s="17" t="s">
        <v>113</v>
      </c>
      <c r="D85" s="18">
        <f t="shared" si="9"/>
        <v>813</v>
      </c>
      <c r="E85" s="18">
        <f t="shared" si="10"/>
        <v>1913</v>
      </c>
      <c r="F85" s="18">
        <f t="shared" si="11"/>
        <v>913</v>
      </c>
      <c r="G85" s="19">
        <f t="shared" si="12"/>
        <v>1000</v>
      </c>
      <c r="H85" s="62">
        <v>-6</v>
      </c>
      <c r="I85" s="62">
        <v>-18</v>
      </c>
      <c r="J85" s="62">
        <v>-10</v>
      </c>
      <c r="K85" s="62">
        <v>-8</v>
      </c>
    </row>
    <row r="86" spans="2:11" ht="13.5">
      <c r="B86" s="74"/>
      <c r="C86" s="20" t="s">
        <v>51</v>
      </c>
      <c r="D86" s="18">
        <f t="shared" si="9"/>
        <v>418</v>
      </c>
      <c r="E86" s="18">
        <f t="shared" si="10"/>
        <v>843</v>
      </c>
      <c r="F86" s="18">
        <f t="shared" si="11"/>
        <v>443</v>
      </c>
      <c r="G86" s="19">
        <f t="shared" si="12"/>
        <v>400</v>
      </c>
      <c r="H86" s="63">
        <v>3</v>
      </c>
      <c r="I86" s="63">
        <v>0</v>
      </c>
      <c r="J86" s="63">
        <v>1</v>
      </c>
      <c r="K86" s="63">
        <v>-1</v>
      </c>
    </row>
    <row r="87" spans="2:11" ht="13.5">
      <c r="B87" s="74"/>
      <c r="C87" s="20" t="s">
        <v>52</v>
      </c>
      <c r="D87" s="18">
        <f t="shared" si="9"/>
        <v>261</v>
      </c>
      <c r="E87" s="18">
        <f t="shared" si="10"/>
        <v>488</v>
      </c>
      <c r="F87" s="18">
        <f t="shared" si="11"/>
        <v>275</v>
      </c>
      <c r="G87" s="19">
        <f t="shared" si="12"/>
        <v>213</v>
      </c>
      <c r="H87" s="63">
        <v>3</v>
      </c>
      <c r="I87" s="63">
        <v>9</v>
      </c>
      <c r="J87" s="63">
        <v>2</v>
      </c>
      <c r="K87" s="63">
        <v>7</v>
      </c>
    </row>
    <row r="88" spans="2:11" ht="13.5">
      <c r="B88" s="75"/>
      <c r="C88" s="21" t="s">
        <v>53</v>
      </c>
      <c r="D88" s="18">
        <f t="shared" si="9"/>
        <v>598</v>
      </c>
      <c r="E88" s="18">
        <f t="shared" si="10"/>
        <v>1267</v>
      </c>
      <c r="F88" s="18">
        <f t="shared" si="11"/>
        <v>649</v>
      </c>
      <c r="G88" s="19">
        <f t="shared" si="12"/>
        <v>618</v>
      </c>
      <c r="H88" s="55">
        <v>-5</v>
      </c>
      <c r="I88" s="55">
        <v>-8</v>
      </c>
      <c r="J88" s="55">
        <v>-5</v>
      </c>
      <c r="K88" s="55">
        <v>-3</v>
      </c>
    </row>
    <row r="89" spans="2:11" ht="13.5">
      <c r="B89" s="73">
        <v>18</v>
      </c>
      <c r="C89" s="17" t="s">
        <v>114</v>
      </c>
      <c r="D89" s="12">
        <f t="shared" si="9"/>
        <v>538</v>
      </c>
      <c r="E89" s="12">
        <f t="shared" si="10"/>
        <v>885</v>
      </c>
      <c r="F89" s="12">
        <f t="shared" si="11"/>
        <v>452</v>
      </c>
      <c r="G89" s="13">
        <f t="shared" si="12"/>
        <v>433</v>
      </c>
      <c r="H89" s="62">
        <v>2</v>
      </c>
      <c r="I89" s="62">
        <v>-1</v>
      </c>
      <c r="J89" s="62">
        <v>-5</v>
      </c>
      <c r="K89" s="62">
        <v>4</v>
      </c>
    </row>
    <row r="90" spans="2:11" ht="13.5">
      <c r="B90" s="74"/>
      <c r="C90" s="20" t="s">
        <v>54</v>
      </c>
      <c r="D90" s="18">
        <f t="shared" si="9"/>
        <v>859</v>
      </c>
      <c r="E90" s="18">
        <f t="shared" si="10"/>
        <v>1206</v>
      </c>
      <c r="F90" s="18">
        <f t="shared" si="11"/>
        <v>690</v>
      </c>
      <c r="G90" s="19">
        <f t="shared" si="12"/>
        <v>516</v>
      </c>
      <c r="H90" s="63">
        <v>6</v>
      </c>
      <c r="I90" s="63">
        <v>4</v>
      </c>
      <c r="J90" s="63">
        <v>4</v>
      </c>
      <c r="K90" s="63">
        <v>0</v>
      </c>
    </row>
    <row r="91" spans="2:11" ht="13.5">
      <c r="B91" s="75"/>
      <c r="C91" s="21" t="s">
        <v>55</v>
      </c>
      <c r="D91" s="23">
        <f t="shared" si="9"/>
        <v>1476</v>
      </c>
      <c r="E91" s="23">
        <f t="shared" si="10"/>
        <v>2491</v>
      </c>
      <c r="F91" s="23">
        <f t="shared" si="11"/>
        <v>1247</v>
      </c>
      <c r="G91" s="24">
        <f t="shared" si="12"/>
        <v>1244</v>
      </c>
      <c r="H91" s="55">
        <v>-3</v>
      </c>
      <c r="I91" s="55">
        <v>-4</v>
      </c>
      <c r="J91" s="55">
        <v>-6</v>
      </c>
      <c r="K91" s="55">
        <v>2</v>
      </c>
    </row>
    <row r="92" spans="2:11" ht="13.5">
      <c r="B92" s="73">
        <v>19</v>
      </c>
      <c r="C92" s="17" t="s">
        <v>115</v>
      </c>
      <c r="D92" s="18">
        <f t="shared" si="9"/>
        <v>518</v>
      </c>
      <c r="E92" s="18">
        <f t="shared" si="10"/>
        <v>812</v>
      </c>
      <c r="F92" s="18">
        <f t="shared" si="11"/>
        <v>427</v>
      </c>
      <c r="G92" s="19">
        <f t="shared" si="12"/>
        <v>385</v>
      </c>
      <c r="H92" s="62">
        <v>7</v>
      </c>
      <c r="I92" s="62">
        <v>14</v>
      </c>
      <c r="J92" s="62">
        <v>3</v>
      </c>
      <c r="K92" s="62">
        <v>11</v>
      </c>
    </row>
    <row r="93" spans="2:11" ht="13.5">
      <c r="B93" s="75"/>
      <c r="C93" s="21" t="s">
        <v>56</v>
      </c>
      <c r="D93" s="18">
        <f t="shared" si="9"/>
        <v>1288</v>
      </c>
      <c r="E93" s="18">
        <f t="shared" si="10"/>
        <v>2477</v>
      </c>
      <c r="F93" s="18">
        <f t="shared" si="11"/>
        <v>1184</v>
      </c>
      <c r="G93" s="19">
        <f t="shared" si="12"/>
        <v>1293</v>
      </c>
      <c r="H93" s="55">
        <v>25</v>
      </c>
      <c r="I93" s="55">
        <v>25</v>
      </c>
      <c r="J93" s="55">
        <v>14</v>
      </c>
      <c r="K93" s="55">
        <v>11</v>
      </c>
    </row>
    <row r="94" spans="2:11" ht="13.5">
      <c r="B94" s="73">
        <v>20</v>
      </c>
      <c r="C94" s="17" t="s">
        <v>116</v>
      </c>
      <c r="D94" s="12">
        <f t="shared" si="9"/>
        <v>326</v>
      </c>
      <c r="E94" s="12">
        <f t="shared" si="10"/>
        <v>568</v>
      </c>
      <c r="F94" s="12">
        <f t="shared" si="11"/>
        <v>277</v>
      </c>
      <c r="G94" s="13">
        <f t="shared" si="12"/>
        <v>291</v>
      </c>
      <c r="H94" s="62">
        <v>-1</v>
      </c>
      <c r="I94" s="62">
        <v>-3</v>
      </c>
      <c r="J94" s="62">
        <v>-3</v>
      </c>
      <c r="K94" s="62">
        <v>0</v>
      </c>
    </row>
    <row r="95" spans="2:11" ht="13.5">
      <c r="B95" s="74"/>
      <c r="C95" s="20" t="s">
        <v>57</v>
      </c>
      <c r="D95" s="18">
        <f t="shared" si="9"/>
        <v>1210</v>
      </c>
      <c r="E95" s="18">
        <f t="shared" si="10"/>
        <v>1992</v>
      </c>
      <c r="F95" s="18">
        <f t="shared" si="11"/>
        <v>1008</v>
      </c>
      <c r="G95" s="19">
        <f t="shared" si="12"/>
        <v>984</v>
      </c>
      <c r="H95" s="63">
        <v>11</v>
      </c>
      <c r="I95" s="63">
        <v>12</v>
      </c>
      <c r="J95" s="63">
        <v>5</v>
      </c>
      <c r="K95" s="63">
        <v>7</v>
      </c>
    </row>
    <row r="96" spans="2:11" ht="13.5">
      <c r="B96" s="74"/>
      <c r="C96" s="20" t="s">
        <v>58</v>
      </c>
      <c r="D96" s="18">
        <f t="shared" si="9"/>
        <v>757</v>
      </c>
      <c r="E96" s="18">
        <f t="shared" si="10"/>
        <v>1481</v>
      </c>
      <c r="F96" s="18">
        <f t="shared" si="11"/>
        <v>727</v>
      </c>
      <c r="G96" s="19">
        <f t="shared" si="12"/>
        <v>754</v>
      </c>
      <c r="H96" s="63">
        <v>-9</v>
      </c>
      <c r="I96" s="63">
        <v>-14</v>
      </c>
      <c r="J96" s="63">
        <v>-8</v>
      </c>
      <c r="K96" s="63">
        <v>-6</v>
      </c>
    </row>
    <row r="97" spans="2:11" ht="13.5">
      <c r="B97" s="74"/>
      <c r="C97" s="20" t="s">
        <v>59</v>
      </c>
      <c r="D97" s="18">
        <f t="shared" si="9"/>
        <v>993</v>
      </c>
      <c r="E97" s="18">
        <f t="shared" si="10"/>
        <v>1974</v>
      </c>
      <c r="F97" s="18">
        <f t="shared" si="11"/>
        <v>971</v>
      </c>
      <c r="G97" s="19">
        <f t="shared" si="12"/>
        <v>1003</v>
      </c>
      <c r="H97" s="63">
        <v>8</v>
      </c>
      <c r="I97" s="63">
        <v>13</v>
      </c>
      <c r="J97" s="63">
        <v>3</v>
      </c>
      <c r="K97" s="63">
        <v>10</v>
      </c>
    </row>
    <row r="98" spans="2:11" ht="13.5">
      <c r="B98" s="74"/>
      <c r="C98" s="20" t="s">
        <v>60</v>
      </c>
      <c r="D98" s="18">
        <f t="shared" si="9"/>
        <v>1315</v>
      </c>
      <c r="E98" s="18">
        <f t="shared" si="10"/>
        <v>2354</v>
      </c>
      <c r="F98" s="18">
        <f t="shared" si="11"/>
        <v>1137</v>
      </c>
      <c r="G98" s="19">
        <f t="shared" si="12"/>
        <v>1217</v>
      </c>
      <c r="H98" s="63">
        <v>13</v>
      </c>
      <c r="I98" s="63">
        <v>19</v>
      </c>
      <c r="J98" s="63">
        <v>4</v>
      </c>
      <c r="K98" s="63">
        <v>15</v>
      </c>
    </row>
    <row r="99" spans="2:11" ht="13.5">
      <c r="B99" s="74"/>
      <c r="C99" s="20" t="s">
        <v>61</v>
      </c>
      <c r="D99" s="18">
        <f t="shared" si="9"/>
        <v>871</v>
      </c>
      <c r="E99" s="18">
        <f t="shared" si="10"/>
        <v>1702</v>
      </c>
      <c r="F99" s="18">
        <f t="shared" si="11"/>
        <v>841</v>
      </c>
      <c r="G99" s="19">
        <f t="shared" si="12"/>
        <v>861</v>
      </c>
      <c r="H99" s="63">
        <v>1</v>
      </c>
      <c r="I99" s="63">
        <v>-2</v>
      </c>
      <c r="J99" s="63">
        <v>-4</v>
      </c>
      <c r="K99" s="63">
        <v>2</v>
      </c>
    </row>
    <row r="100" spans="2:11" ht="13.5">
      <c r="B100" s="75"/>
      <c r="C100" s="21" t="s">
        <v>62</v>
      </c>
      <c r="D100" s="23">
        <f t="shared" si="9"/>
        <v>843</v>
      </c>
      <c r="E100" s="23">
        <f t="shared" si="10"/>
        <v>1527</v>
      </c>
      <c r="F100" s="23">
        <f t="shared" si="11"/>
        <v>766</v>
      </c>
      <c r="G100" s="24">
        <f t="shared" si="12"/>
        <v>761</v>
      </c>
      <c r="H100" s="55">
        <v>7</v>
      </c>
      <c r="I100" s="55">
        <v>13</v>
      </c>
      <c r="J100" s="55">
        <v>5</v>
      </c>
      <c r="K100" s="55">
        <v>8</v>
      </c>
    </row>
    <row r="101" spans="2:11" ht="13.5">
      <c r="B101" s="73">
        <v>21</v>
      </c>
      <c r="C101" s="17" t="s">
        <v>117</v>
      </c>
      <c r="D101" s="18">
        <f t="shared" si="9"/>
        <v>572</v>
      </c>
      <c r="E101" s="18">
        <f t="shared" si="10"/>
        <v>1246</v>
      </c>
      <c r="F101" s="18">
        <f t="shared" si="11"/>
        <v>616</v>
      </c>
      <c r="G101" s="19">
        <f t="shared" si="12"/>
        <v>630</v>
      </c>
      <c r="H101" s="62">
        <v>-17</v>
      </c>
      <c r="I101" s="62">
        <v>-13</v>
      </c>
      <c r="J101" s="62">
        <v>-13</v>
      </c>
      <c r="K101" s="62">
        <v>0</v>
      </c>
    </row>
    <row r="102" spans="2:11" ht="13.5">
      <c r="B102" s="74"/>
      <c r="C102" s="20" t="s">
        <v>63</v>
      </c>
      <c r="D102" s="18">
        <f t="shared" si="9"/>
        <v>692</v>
      </c>
      <c r="E102" s="18">
        <f t="shared" si="10"/>
        <v>1533</v>
      </c>
      <c r="F102" s="18">
        <f t="shared" si="11"/>
        <v>749</v>
      </c>
      <c r="G102" s="19">
        <f t="shared" si="12"/>
        <v>784</v>
      </c>
      <c r="H102" s="63">
        <v>-5</v>
      </c>
      <c r="I102" s="63">
        <v>-3</v>
      </c>
      <c r="J102" s="63">
        <v>-1</v>
      </c>
      <c r="K102" s="63">
        <v>-2</v>
      </c>
    </row>
    <row r="103" spans="2:11" ht="13.5">
      <c r="B103" s="75"/>
      <c r="C103" s="21" t="s">
        <v>64</v>
      </c>
      <c r="D103" s="18">
        <f t="shared" si="9"/>
        <v>205</v>
      </c>
      <c r="E103" s="18">
        <f t="shared" si="10"/>
        <v>443</v>
      </c>
      <c r="F103" s="18">
        <f t="shared" si="11"/>
        <v>213</v>
      </c>
      <c r="G103" s="19">
        <f t="shared" si="12"/>
        <v>230</v>
      </c>
      <c r="H103" s="55">
        <v>-1</v>
      </c>
      <c r="I103" s="55">
        <v>-1</v>
      </c>
      <c r="J103" s="55">
        <v>-1</v>
      </c>
      <c r="K103" s="55">
        <v>0</v>
      </c>
    </row>
    <row r="104" spans="2:11" ht="13.5">
      <c r="B104" s="73">
        <v>22</v>
      </c>
      <c r="C104" s="17" t="s">
        <v>118</v>
      </c>
      <c r="D104" s="12">
        <f t="shared" si="9"/>
        <v>586</v>
      </c>
      <c r="E104" s="12">
        <f t="shared" si="10"/>
        <v>1406</v>
      </c>
      <c r="F104" s="12">
        <f t="shared" si="11"/>
        <v>681</v>
      </c>
      <c r="G104" s="13">
        <f t="shared" si="12"/>
        <v>725</v>
      </c>
      <c r="H104" s="62">
        <v>-4</v>
      </c>
      <c r="I104" s="62">
        <v>-13</v>
      </c>
      <c r="J104" s="62">
        <v>-6</v>
      </c>
      <c r="K104" s="62">
        <v>-7</v>
      </c>
    </row>
    <row r="105" spans="2:11" ht="13.5">
      <c r="B105" s="74"/>
      <c r="C105" s="20" t="s">
        <v>65</v>
      </c>
      <c r="D105" s="18">
        <f t="shared" si="9"/>
        <v>794</v>
      </c>
      <c r="E105" s="18">
        <f t="shared" si="10"/>
        <v>1640</v>
      </c>
      <c r="F105" s="18">
        <f t="shared" si="11"/>
        <v>811</v>
      </c>
      <c r="G105" s="19">
        <f t="shared" si="12"/>
        <v>829</v>
      </c>
      <c r="H105" s="63">
        <v>12</v>
      </c>
      <c r="I105" s="63">
        <v>14</v>
      </c>
      <c r="J105" s="63">
        <v>9</v>
      </c>
      <c r="K105" s="63">
        <v>5</v>
      </c>
    </row>
    <row r="106" spans="2:11" ht="13.5">
      <c r="B106" s="74"/>
      <c r="C106" s="20" t="s">
        <v>66</v>
      </c>
      <c r="D106" s="18">
        <f t="shared" si="9"/>
        <v>1199</v>
      </c>
      <c r="E106" s="18">
        <f t="shared" si="10"/>
        <v>2385</v>
      </c>
      <c r="F106" s="18">
        <f t="shared" si="11"/>
        <v>1080</v>
      </c>
      <c r="G106" s="19">
        <f t="shared" si="12"/>
        <v>1305</v>
      </c>
      <c r="H106" s="63">
        <v>7</v>
      </c>
      <c r="I106" s="63">
        <v>3</v>
      </c>
      <c r="J106" s="63">
        <v>4</v>
      </c>
      <c r="K106" s="63">
        <v>-1</v>
      </c>
    </row>
    <row r="107" spans="2:11" ht="13.5">
      <c r="B107" s="74"/>
      <c r="C107" s="20" t="s">
        <v>67</v>
      </c>
      <c r="D107" s="18">
        <f t="shared" si="9"/>
        <v>551</v>
      </c>
      <c r="E107" s="18">
        <f t="shared" si="10"/>
        <v>1229</v>
      </c>
      <c r="F107" s="18">
        <f t="shared" si="11"/>
        <v>627</v>
      </c>
      <c r="G107" s="19">
        <f t="shared" si="12"/>
        <v>602</v>
      </c>
      <c r="H107" s="63">
        <v>6</v>
      </c>
      <c r="I107" s="63">
        <v>3</v>
      </c>
      <c r="J107" s="63">
        <v>4</v>
      </c>
      <c r="K107" s="63">
        <v>-1</v>
      </c>
    </row>
    <row r="108" spans="2:11" ht="13.5">
      <c r="B108" s="75"/>
      <c r="C108" s="21" t="s">
        <v>68</v>
      </c>
      <c r="D108" s="23">
        <f t="shared" si="9"/>
        <v>332</v>
      </c>
      <c r="E108" s="23">
        <f t="shared" si="10"/>
        <v>619</v>
      </c>
      <c r="F108" s="23">
        <f t="shared" si="11"/>
        <v>365</v>
      </c>
      <c r="G108" s="24">
        <f t="shared" si="12"/>
        <v>254</v>
      </c>
      <c r="H108" s="55">
        <v>3</v>
      </c>
      <c r="I108" s="55">
        <v>2</v>
      </c>
      <c r="J108" s="55">
        <v>1</v>
      </c>
      <c r="K108" s="55">
        <v>1</v>
      </c>
    </row>
    <row r="109" spans="2:11" ht="13.5">
      <c r="B109" s="73">
        <v>23</v>
      </c>
      <c r="C109" s="17" t="s">
        <v>119</v>
      </c>
      <c r="D109" s="18">
        <f t="shared" si="9"/>
        <v>547</v>
      </c>
      <c r="E109" s="18">
        <f t="shared" si="10"/>
        <v>1020</v>
      </c>
      <c r="F109" s="18">
        <f t="shared" si="11"/>
        <v>505</v>
      </c>
      <c r="G109" s="19">
        <f t="shared" si="12"/>
        <v>515</v>
      </c>
      <c r="H109" s="62">
        <v>6</v>
      </c>
      <c r="I109" s="62">
        <v>1</v>
      </c>
      <c r="J109" s="62">
        <v>0</v>
      </c>
      <c r="K109" s="62">
        <v>1</v>
      </c>
    </row>
    <row r="110" spans="2:11" ht="13.5">
      <c r="B110" s="74"/>
      <c r="C110" s="20" t="s">
        <v>69</v>
      </c>
      <c r="D110" s="18">
        <f aca="true" t="shared" si="13" ref="D110:D137">D248+H110</f>
        <v>786</v>
      </c>
      <c r="E110" s="18">
        <f aca="true" t="shared" si="14" ref="E110:E137">E248+I110</f>
        <v>1411</v>
      </c>
      <c r="F110" s="18">
        <f aca="true" t="shared" si="15" ref="F110:F137">F248+J110</f>
        <v>703</v>
      </c>
      <c r="G110" s="19">
        <f aca="true" t="shared" si="16" ref="G110:G136">G248+K110</f>
        <v>708</v>
      </c>
      <c r="H110" s="63">
        <v>3</v>
      </c>
      <c r="I110" s="63">
        <v>-6</v>
      </c>
      <c r="J110" s="63">
        <v>-5</v>
      </c>
      <c r="K110" s="63">
        <v>-1</v>
      </c>
    </row>
    <row r="111" spans="2:11" ht="13.5">
      <c r="B111" s="74"/>
      <c r="C111" s="20" t="s">
        <v>70</v>
      </c>
      <c r="D111" s="18">
        <f t="shared" si="13"/>
        <v>482</v>
      </c>
      <c r="E111" s="18">
        <f t="shared" si="14"/>
        <v>877</v>
      </c>
      <c r="F111" s="18">
        <f t="shared" si="15"/>
        <v>469</v>
      </c>
      <c r="G111" s="19">
        <f t="shared" si="16"/>
        <v>408</v>
      </c>
      <c r="H111" s="63">
        <v>-5</v>
      </c>
      <c r="I111" s="63">
        <v>-2</v>
      </c>
      <c r="J111" s="63">
        <v>0</v>
      </c>
      <c r="K111" s="63">
        <v>-2</v>
      </c>
    </row>
    <row r="112" spans="2:11" ht="13.5">
      <c r="B112" s="74"/>
      <c r="C112" s="20" t="s">
        <v>71</v>
      </c>
      <c r="D112" s="18">
        <f t="shared" si="13"/>
        <v>605</v>
      </c>
      <c r="E112" s="18">
        <f t="shared" si="14"/>
        <v>1300</v>
      </c>
      <c r="F112" s="18">
        <f t="shared" si="15"/>
        <v>656</v>
      </c>
      <c r="G112" s="19">
        <f t="shared" si="16"/>
        <v>644</v>
      </c>
      <c r="H112" s="63">
        <v>7</v>
      </c>
      <c r="I112" s="63">
        <v>12</v>
      </c>
      <c r="J112" s="63">
        <v>3</v>
      </c>
      <c r="K112" s="63">
        <v>9</v>
      </c>
    </row>
    <row r="113" spans="2:11" ht="13.5">
      <c r="B113" s="74"/>
      <c r="C113" s="20" t="s">
        <v>72</v>
      </c>
      <c r="D113" s="18">
        <f t="shared" si="13"/>
        <v>599</v>
      </c>
      <c r="E113" s="18">
        <f t="shared" si="14"/>
        <v>1251</v>
      </c>
      <c r="F113" s="18">
        <f t="shared" si="15"/>
        <v>629</v>
      </c>
      <c r="G113" s="19">
        <f t="shared" si="16"/>
        <v>622</v>
      </c>
      <c r="H113" s="63">
        <v>1</v>
      </c>
      <c r="I113" s="63">
        <v>-8</v>
      </c>
      <c r="J113" s="63">
        <v>-4</v>
      </c>
      <c r="K113" s="63">
        <v>-4</v>
      </c>
    </row>
    <row r="114" spans="2:11" ht="13.5">
      <c r="B114" s="74"/>
      <c r="C114" s="20" t="s">
        <v>73</v>
      </c>
      <c r="D114" s="18">
        <f t="shared" si="13"/>
        <v>437</v>
      </c>
      <c r="E114" s="18">
        <f t="shared" si="14"/>
        <v>777</v>
      </c>
      <c r="F114" s="18">
        <f t="shared" si="15"/>
        <v>407</v>
      </c>
      <c r="G114" s="19">
        <f t="shared" si="16"/>
        <v>370</v>
      </c>
      <c r="H114" s="63">
        <v>-2</v>
      </c>
      <c r="I114" s="63">
        <v>-4</v>
      </c>
      <c r="J114" s="63">
        <v>0</v>
      </c>
      <c r="K114" s="63">
        <v>-4</v>
      </c>
    </row>
    <row r="115" spans="2:11" ht="13.5">
      <c r="B115" s="74"/>
      <c r="C115" s="20" t="s">
        <v>74</v>
      </c>
      <c r="D115" s="18">
        <f t="shared" si="13"/>
        <v>917</v>
      </c>
      <c r="E115" s="18">
        <f t="shared" si="14"/>
        <v>2037</v>
      </c>
      <c r="F115" s="18">
        <f t="shared" si="15"/>
        <v>1018</v>
      </c>
      <c r="G115" s="19">
        <f t="shared" si="16"/>
        <v>1019</v>
      </c>
      <c r="H115" s="63">
        <v>1</v>
      </c>
      <c r="I115" s="63">
        <v>2</v>
      </c>
      <c r="J115" s="63">
        <v>1</v>
      </c>
      <c r="K115" s="63">
        <v>1</v>
      </c>
    </row>
    <row r="116" spans="2:11" ht="13.5">
      <c r="B116" s="75"/>
      <c r="C116" s="21" t="s">
        <v>75</v>
      </c>
      <c r="D116" s="18">
        <f t="shared" si="13"/>
        <v>646</v>
      </c>
      <c r="E116" s="18">
        <f t="shared" si="14"/>
        <v>1340</v>
      </c>
      <c r="F116" s="18">
        <f t="shared" si="15"/>
        <v>658</v>
      </c>
      <c r="G116" s="19">
        <f t="shared" si="16"/>
        <v>682</v>
      </c>
      <c r="H116" s="55">
        <v>9</v>
      </c>
      <c r="I116" s="55">
        <v>6</v>
      </c>
      <c r="J116" s="55">
        <v>1</v>
      </c>
      <c r="K116" s="55">
        <v>5</v>
      </c>
    </row>
    <row r="117" spans="2:11" ht="13.5">
      <c r="B117" s="73">
        <v>24</v>
      </c>
      <c r="C117" s="17" t="s">
        <v>120</v>
      </c>
      <c r="D117" s="12">
        <f t="shared" si="13"/>
        <v>140</v>
      </c>
      <c r="E117" s="12">
        <f t="shared" si="14"/>
        <v>267</v>
      </c>
      <c r="F117" s="12">
        <f t="shared" si="15"/>
        <v>128</v>
      </c>
      <c r="G117" s="13">
        <f t="shared" si="16"/>
        <v>139</v>
      </c>
      <c r="H117" s="62">
        <v>0</v>
      </c>
      <c r="I117" s="62">
        <v>0</v>
      </c>
      <c r="J117" s="62">
        <v>0</v>
      </c>
      <c r="K117" s="62">
        <v>0</v>
      </c>
    </row>
    <row r="118" spans="2:11" ht="13.5">
      <c r="B118" s="75"/>
      <c r="C118" s="21" t="s">
        <v>76</v>
      </c>
      <c r="D118" s="23">
        <f t="shared" si="13"/>
        <v>3625</v>
      </c>
      <c r="E118" s="23">
        <f t="shared" si="14"/>
        <v>7622</v>
      </c>
      <c r="F118" s="23">
        <f t="shared" si="15"/>
        <v>3778</v>
      </c>
      <c r="G118" s="24">
        <f t="shared" si="16"/>
        <v>3844</v>
      </c>
      <c r="H118" s="55">
        <v>21</v>
      </c>
      <c r="I118" s="55">
        <v>-3</v>
      </c>
      <c r="J118" s="55">
        <v>1</v>
      </c>
      <c r="K118" s="55">
        <v>-4</v>
      </c>
    </row>
    <row r="119" spans="2:11" ht="13.5">
      <c r="B119" s="14">
        <v>25</v>
      </c>
      <c r="C119" s="11" t="s">
        <v>121</v>
      </c>
      <c r="D119" s="16">
        <f t="shared" si="13"/>
        <v>2383</v>
      </c>
      <c r="E119" s="16">
        <f t="shared" si="14"/>
        <v>5710</v>
      </c>
      <c r="F119" s="16">
        <f t="shared" si="15"/>
        <v>2849</v>
      </c>
      <c r="G119" s="16">
        <f t="shared" si="16"/>
        <v>2861</v>
      </c>
      <c r="H119" s="62">
        <v>0</v>
      </c>
      <c r="I119" s="62">
        <v>-13</v>
      </c>
      <c r="J119" s="62">
        <v>-4</v>
      </c>
      <c r="K119" s="62">
        <v>-9</v>
      </c>
    </row>
    <row r="120" spans="2:11" ht="13.5">
      <c r="B120" s="14">
        <v>26</v>
      </c>
      <c r="C120" s="11" t="s">
        <v>122</v>
      </c>
      <c r="D120" s="16">
        <f t="shared" si="13"/>
        <v>1291</v>
      </c>
      <c r="E120" s="16">
        <f t="shared" si="14"/>
        <v>2133</v>
      </c>
      <c r="F120" s="16">
        <f t="shared" si="15"/>
        <v>1078</v>
      </c>
      <c r="G120" s="16">
        <f t="shared" si="16"/>
        <v>1055</v>
      </c>
      <c r="H120" s="62">
        <v>1</v>
      </c>
      <c r="I120" s="62">
        <v>-10</v>
      </c>
      <c r="J120" s="62">
        <v>-3</v>
      </c>
      <c r="K120" s="62">
        <v>-7</v>
      </c>
    </row>
    <row r="121" spans="2:11" ht="13.5">
      <c r="B121" s="73">
        <v>27</v>
      </c>
      <c r="C121" s="17" t="s">
        <v>123</v>
      </c>
      <c r="D121" s="18">
        <f t="shared" si="13"/>
        <v>533</v>
      </c>
      <c r="E121" s="18">
        <f t="shared" si="14"/>
        <v>1094</v>
      </c>
      <c r="F121" s="18">
        <f t="shared" si="15"/>
        <v>568</v>
      </c>
      <c r="G121" s="19">
        <f t="shared" si="16"/>
        <v>526</v>
      </c>
      <c r="H121" s="62">
        <v>1</v>
      </c>
      <c r="I121" s="62">
        <v>-1</v>
      </c>
      <c r="J121" s="62">
        <v>-3</v>
      </c>
      <c r="K121" s="62">
        <v>2</v>
      </c>
    </row>
    <row r="122" spans="2:11" ht="13.5">
      <c r="B122" s="74"/>
      <c r="C122" s="20" t="s">
        <v>77</v>
      </c>
      <c r="D122" s="18">
        <f t="shared" si="13"/>
        <v>392</v>
      </c>
      <c r="E122" s="18">
        <f t="shared" si="14"/>
        <v>940</v>
      </c>
      <c r="F122" s="18">
        <f t="shared" si="15"/>
        <v>478</v>
      </c>
      <c r="G122" s="19">
        <f t="shared" si="16"/>
        <v>462</v>
      </c>
      <c r="H122" s="63">
        <v>-4</v>
      </c>
      <c r="I122" s="63">
        <v>-5</v>
      </c>
      <c r="J122" s="63">
        <v>-4</v>
      </c>
      <c r="K122" s="63">
        <v>-1</v>
      </c>
    </row>
    <row r="123" spans="2:11" ht="13.5">
      <c r="B123" s="74"/>
      <c r="C123" s="20" t="s">
        <v>78</v>
      </c>
      <c r="D123" s="18">
        <f t="shared" si="13"/>
        <v>382</v>
      </c>
      <c r="E123" s="18">
        <f t="shared" si="14"/>
        <v>900</v>
      </c>
      <c r="F123" s="18">
        <f t="shared" si="15"/>
        <v>444</v>
      </c>
      <c r="G123" s="19">
        <f t="shared" si="16"/>
        <v>456</v>
      </c>
      <c r="H123" s="63">
        <v>3</v>
      </c>
      <c r="I123" s="63">
        <v>8</v>
      </c>
      <c r="J123" s="63">
        <v>3</v>
      </c>
      <c r="K123" s="63">
        <v>5</v>
      </c>
    </row>
    <row r="124" spans="2:11" ht="13.5">
      <c r="B124" s="75"/>
      <c r="C124" s="21" t="s">
        <v>79</v>
      </c>
      <c r="D124" s="18">
        <f t="shared" si="13"/>
        <v>400</v>
      </c>
      <c r="E124" s="18">
        <f t="shared" si="14"/>
        <v>960</v>
      </c>
      <c r="F124" s="18">
        <f t="shared" si="15"/>
        <v>481</v>
      </c>
      <c r="G124" s="19">
        <f t="shared" si="16"/>
        <v>479</v>
      </c>
      <c r="H124" s="55">
        <v>3</v>
      </c>
      <c r="I124" s="55">
        <v>-2</v>
      </c>
      <c r="J124" s="55">
        <v>-1</v>
      </c>
      <c r="K124" s="55">
        <v>-1</v>
      </c>
    </row>
    <row r="125" spans="2:11" ht="13.5">
      <c r="B125" s="14">
        <v>28</v>
      </c>
      <c r="C125" s="11" t="s">
        <v>80</v>
      </c>
      <c r="D125" s="16">
        <f t="shared" si="13"/>
        <v>629</v>
      </c>
      <c r="E125" s="16">
        <f t="shared" si="14"/>
        <v>1444</v>
      </c>
      <c r="F125" s="16">
        <f t="shared" si="15"/>
        <v>686</v>
      </c>
      <c r="G125" s="16">
        <f t="shared" si="16"/>
        <v>758</v>
      </c>
      <c r="H125" s="62">
        <v>2</v>
      </c>
      <c r="I125" s="62">
        <v>8</v>
      </c>
      <c r="J125" s="62">
        <v>7</v>
      </c>
      <c r="K125" s="62">
        <v>1</v>
      </c>
    </row>
    <row r="126" spans="2:11" ht="13.5">
      <c r="B126" s="14">
        <v>29</v>
      </c>
      <c r="C126" s="17" t="s">
        <v>124</v>
      </c>
      <c r="D126" s="16">
        <f t="shared" si="13"/>
        <v>4526</v>
      </c>
      <c r="E126" s="16">
        <f t="shared" si="14"/>
        <v>11464</v>
      </c>
      <c r="F126" s="16">
        <f t="shared" si="15"/>
        <v>5871</v>
      </c>
      <c r="G126" s="16">
        <f t="shared" si="16"/>
        <v>5593</v>
      </c>
      <c r="H126" s="62">
        <v>-1</v>
      </c>
      <c r="I126" s="62">
        <v>-3</v>
      </c>
      <c r="J126" s="62">
        <v>-17</v>
      </c>
      <c r="K126" s="62">
        <v>14</v>
      </c>
    </row>
    <row r="127" spans="2:11" ht="13.5">
      <c r="B127" s="81">
        <v>30</v>
      </c>
      <c r="C127" s="8" t="s">
        <v>125</v>
      </c>
      <c r="D127" s="34">
        <f t="shared" si="13"/>
        <v>384</v>
      </c>
      <c r="E127" s="18">
        <f t="shared" si="14"/>
        <v>760</v>
      </c>
      <c r="F127" s="18">
        <f t="shared" si="15"/>
        <v>360</v>
      </c>
      <c r="G127" s="18">
        <f t="shared" si="16"/>
        <v>400</v>
      </c>
      <c r="H127" s="64">
        <v>7</v>
      </c>
      <c r="I127" s="62">
        <v>8</v>
      </c>
      <c r="J127" s="65">
        <v>4</v>
      </c>
      <c r="K127" s="62">
        <v>4</v>
      </c>
    </row>
    <row r="128" spans="2:11" ht="13.5">
      <c r="B128" s="82"/>
      <c r="C128" s="22" t="s">
        <v>81</v>
      </c>
      <c r="D128" s="34">
        <f t="shared" si="13"/>
        <v>468</v>
      </c>
      <c r="E128" s="18">
        <f t="shared" si="14"/>
        <v>884</v>
      </c>
      <c r="F128" s="18">
        <f t="shared" si="15"/>
        <v>465</v>
      </c>
      <c r="G128" s="18">
        <f t="shared" si="16"/>
        <v>419</v>
      </c>
      <c r="H128" s="66">
        <v>2</v>
      </c>
      <c r="I128" s="63">
        <v>3</v>
      </c>
      <c r="J128" s="67">
        <v>2</v>
      </c>
      <c r="K128" s="63">
        <v>1</v>
      </c>
    </row>
    <row r="129" spans="2:11" ht="13.5">
      <c r="B129" s="82"/>
      <c r="C129" s="22" t="s">
        <v>82</v>
      </c>
      <c r="D129" s="34">
        <f t="shared" si="13"/>
        <v>263</v>
      </c>
      <c r="E129" s="18">
        <f t="shared" si="14"/>
        <v>553</v>
      </c>
      <c r="F129" s="18">
        <f t="shared" si="15"/>
        <v>276</v>
      </c>
      <c r="G129" s="18">
        <f t="shared" si="16"/>
        <v>277</v>
      </c>
      <c r="H129" s="66">
        <v>4</v>
      </c>
      <c r="I129" s="63">
        <v>1</v>
      </c>
      <c r="J129" s="67">
        <v>1</v>
      </c>
      <c r="K129" s="63">
        <v>0</v>
      </c>
    </row>
    <row r="130" spans="2:11" ht="13.5">
      <c r="B130" s="82"/>
      <c r="C130" s="22" t="s">
        <v>83</v>
      </c>
      <c r="D130" s="34">
        <f t="shared" si="13"/>
        <v>290</v>
      </c>
      <c r="E130" s="18">
        <f t="shared" si="14"/>
        <v>550</v>
      </c>
      <c r="F130" s="18">
        <f t="shared" si="15"/>
        <v>281</v>
      </c>
      <c r="G130" s="18">
        <f t="shared" si="16"/>
        <v>269</v>
      </c>
      <c r="H130" s="66">
        <v>-2</v>
      </c>
      <c r="I130" s="63">
        <v>-1</v>
      </c>
      <c r="J130" s="67">
        <v>-2</v>
      </c>
      <c r="K130" s="63">
        <v>1</v>
      </c>
    </row>
    <row r="131" spans="2:11" ht="13.5">
      <c r="B131" s="82"/>
      <c r="C131" s="22" t="s">
        <v>84</v>
      </c>
      <c r="D131" s="34">
        <f t="shared" si="13"/>
        <v>744</v>
      </c>
      <c r="E131" s="18">
        <f t="shared" si="14"/>
        <v>1373</v>
      </c>
      <c r="F131" s="18">
        <f t="shared" si="15"/>
        <v>688</v>
      </c>
      <c r="G131" s="18">
        <f t="shared" si="16"/>
        <v>685</v>
      </c>
      <c r="H131" s="66">
        <v>8</v>
      </c>
      <c r="I131" s="63">
        <v>9</v>
      </c>
      <c r="J131" s="67">
        <v>6</v>
      </c>
      <c r="K131" s="63">
        <v>3</v>
      </c>
    </row>
    <row r="132" spans="2:11" ht="13.5">
      <c r="B132" s="82"/>
      <c r="C132" s="22" t="s">
        <v>85</v>
      </c>
      <c r="D132" s="34">
        <f t="shared" si="13"/>
        <v>342</v>
      </c>
      <c r="E132" s="18">
        <f t="shared" si="14"/>
        <v>654</v>
      </c>
      <c r="F132" s="18">
        <f t="shared" si="15"/>
        <v>291</v>
      </c>
      <c r="G132" s="18">
        <f t="shared" si="16"/>
        <v>363</v>
      </c>
      <c r="H132" s="66">
        <v>2</v>
      </c>
      <c r="I132" s="63">
        <v>4</v>
      </c>
      <c r="J132" s="67">
        <v>3</v>
      </c>
      <c r="K132" s="63">
        <v>1</v>
      </c>
    </row>
    <row r="133" spans="2:11" ht="13.5">
      <c r="B133" s="82"/>
      <c r="C133" s="44" t="s">
        <v>138</v>
      </c>
      <c r="D133" s="34">
        <f t="shared" si="13"/>
        <v>393</v>
      </c>
      <c r="E133" s="18">
        <f t="shared" si="14"/>
        <v>779</v>
      </c>
      <c r="F133" s="18">
        <f t="shared" si="15"/>
        <v>343</v>
      </c>
      <c r="G133" s="18">
        <f t="shared" si="16"/>
        <v>436</v>
      </c>
      <c r="H133" s="66">
        <v>-2</v>
      </c>
      <c r="I133" s="63">
        <v>-3</v>
      </c>
      <c r="J133" s="67">
        <v>-1</v>
      </c>
      <c r="K133" s="63">
        <v>-2</v>
      </c>
    </row>
    <row r="134" spans="2:11" ht="13.5">
      <c r="B134" s="83"/>
      <c r="C134" s="45" t="s">
        <v>139</v>
      </c>
      <c r="D134" s="34">
        <f t="shared" si="13"/>
        <v>423</v>
      </c>
      <c r="E134" s="18">
        <f t="shared" si="14"/>
        <v>899</v>
      </c>
      <c r="F134" s="18">
        <f t="shared" si="15"/>
        <v>430</v>
      </c>
      <c r="G134" s="18">
        <f t="shared" si="16"/>
        <v>469</v>
      </c>
      <c r="H134" s="68">
        <v>-3</v>
      </c>
      <c r="I134" s="55">
        <v>-1</v>
      </c>
      <c r="J134" s="69">
        <v>1</v>
      </c>
      <c r="K134" s="55">
        <v>-2</v>
      </c>
    </row>
    <row r="135" spans="2:11" ht="13.5">
      <c r="B135" s="14">
        <v>31</v>
      </c>
      <c r="C135" s="21" t="s">
        <v>126</v>
      </c>
      <c r="D135" s="15">
        <f t="shared" si="13"/>
        <v>543</v>
      </c>
      <c r="E135" s="15">
        <f t="shared" si="14"/>
        <v>1232</v>
      </c>
      <c r="F135" s="15">
        <f t="shared" si="15"/>
        <v>595</v>
      </c>
      <c r="G135" s="16">
        <f t="shared" si="16"/>
        <v>637</v>
      </c>
      <c r="H135" s="70">
        <v>-3</v>
      </c>
      <c r="I135" s="70">
        <v>-8</v>
      </c>
      <c r="J135" s="70">
        <v>-4</v>
      </c>
      <c r="K135" s="70">
        <v>-4</v>
      </c>
    </row>
    <row r="136" spans="2:11" ht="13.5">
      <c r="B136" s="14">
        <v>32</v>
      </c>
      <c r="C136" s="11" t="s">
        <v>127</v>
      </c>
      <c r="D136" s="15">
        <f t="shared" si="13"/>
        <v>710</v>
      </c>
      <c r="E136" s="15">
        <f t="shared" si="14"/>
        <v>1846</v>
      </c>
      <c r="F136" s="15">
        <f t="shared" si="15"/>
        <v>874</v>
      </c>
      <c r="G136" s="16">
        <f t="shared" si="16"/>
        <v>972</v>
      </c>
      <c r="H136" s="62">
        <v>3</v>
      </c>
      <c r="I136" s="62">
        <v>3</v>
      </c>
      <c r="J136" s="62">
        <v>1</v>
      </c>
      <c r="K136" s="62">
        <v>2</v>
      </c>
    </row>
    <row r="137" spans="2:11" ht="13.5">
      <c r="B137" s="14">
        <v>33</v>
      </c>
      <c r="C137" s="11" t="s">
        <v>128</v>
      </c>
      <c r="D137" s="15">
        <f t="shared" si="13"/>
        <v>1145</v>
      </c>
      <c r="E137" s="15">
        <f t="shared" si="14"/>
        <v>1922</v>
      </c>
      <c r="F137" s="15">
        <f t="shared" si="15"/>
        <v>818</v>
      </c>
      <c r="G137" s="16">
        <f>G275+K137</f>
        <v>1104</v>
      </c>
      <c r="H137" s="71">
        <v>-6</v>
      </c>
      <c r="I137" s="71">
        <v>-13</v>
      </c>
      <c r="J137" s="71">
        <v>-7</v>
      </c>
      <c r="K137" s="71">
        <v>-6</v>
      </c>
    </row>
    <row r="138" spans="2:11" ht="18" customHeight="1">
      <c r="B138" s="25"/>
      <c r="C138" s="25"/>
      <c r="D138" s="6"/>
      <c r="E138" s="6"/>
      <c r="F138" s="6"/>
      <c r="G138" s="6"/>
      <c r="H138" s="6"/>
      <c r="I138" s="6"/>
      <c r="J138" s="6"/>
      <c r="K138" s="6"/>
    </row>
    <row r="139" spans="2:11" ht="13.5" customHeight="1">
      <c r="B139" s="25"/>
      <c r="C139" s="25"/>
      <c r="D139" s="5"/>
      <c r="E139" s="5"/>
      <c r="F139" s="5"/>
      <c r="G139" s="5"/>
      <c r="H139" s="5"/>
      <c r="I139" s="5"/>
      <c r="J139" s="5"/>
      <c r="K139" s="5"/>
    </row>
    <row r="140" spans="2:7" ht="13.5">
      <c r="B140" s="94" t="s">
        <v>136</v>
      </c>
      <c r="C140" s="94"/>
      <c r="D140" s="88" t="s">
        <v>180</v>
      </c>
      <c r="E140" s="88"/>
      <c r="F140" s="88"/>
      <c r="G140" s="88"/>
    </row>
    <row r="141" spans="2:7" ht="13.5">
      <c r="B141" s="79" t="s">
        <v>87</v>
      </c>
      <c r="C141" s="100" t="s">
        <v>89</v>
      </c>
      <c r="D141" s="92" t="s">
        <v>90</v>
      </c>
      <c r="E141" s="76" t="s">
        <v>91</v>
      </c>
      <c r="F141" s="77"/>
      <c r="G141" s="78"/>
    </row>
    <row r="142" spans="2:7" ht="13.5">
      <c r="B142" s="80"/>
      <c r="C142" s="101"/>
      <c r="D142" s="96"/>
      <c r="E142" s="4" t="s">
        <v>93</v>
      </c>
      <c r="F142" s="4" t="s">
        <v>0</v>
      </c>
      <c r="G142" s="4" t="s">
        <v>1</v>
      </c>
    </row>
    <row r="143" spans="2:7" ht="13.5">
      <c r="B143" s="10"/>
      <c r="C143" s="11" t="s">
        <v>176</v>
      </c>
      <c r="D143" s="12">
        <v>115853</v>
      </c>
      <c r="E143" s="12">
        <v>243573</v>
      </c>
      <c r="F143" s="35">
        <v>121281</v>
      </c>
      <c r="G143" s="13">
        <v>122292</v>
      </c>
    </row>
    <row r="144" spans="2:7" ht="13.5">
      <c r="B144" s="14">
        <v>1</v>
      </c>
      <c r="C144" s="11" t="s">
        <v>143</v>
      </c>
      <c r="D144" s="15">
        <v>2571</v>
      </c>
      <c r="E144" s="12">
        <v>6123</v>
      </c>
      <c r="F144" s="15">
        <v>3069</v>
      </c>
      <c r="G144" s="16">
        <v>3054</v>
      </c>
    </row>
    <row r="145" spans="2:7" ht="13.5">
      <c r="B145" s="73">
        <v>2</v>
      </c>
      <c r="C145" s="17" t="s">
        <v>144</v>
      </c>
      <c r="D145" s="12">
        <v>1917</v>
      </c>
      <c r="E145" s="13">
        <v>5002</v>
      </c>
      <c r="F145" s="26">
        <v>2488</v>
      </c>
      <c r="G145" s="13">
        <v>2514</v>
      </c>
    </row>
    <row r="146" spans="2:7" ht="13.5">
      <c r="B146" s="74"/>
      <c r="C146" s="20" t="s">
        <v>2</v>
      </c>
      <c r="D146" s="18">
        <v>437</v>
      </c>
      <c r="E146" s="19">
        <v>1060</v>
      </c>
      <c r="F146" s="34">
        <v>531</v>
      </c>
      <c r="G146" s="19">
        <v>529</v>
      </c>
    </row>
    <row r="147" spans="2:7" ht="13.5">
      <c r="B147" s="74"/>
      <c r="C147" s="20" t="s">
        <v>3</v>
      </c>
      <c r="D147" s="18">
        <v>639</v>
      </c>
      <c r="E147" s="19">
        <v>1565</v>
      </c>
      <c r="F147" s="34">
        <v>749</v>
      </c>
      <c r="G147" s="19">
        <v>816</v>
      </c>
    </row>
    <row r="148" spans="2:7" ht="13.5">
      <c r="B148" s="74"/>
      <c r="C148" s="20" t="s">
        <v>4</v>
      </c>
      <c r="D148" s="18">
        <v>553</v>
      </c>
      <c r="E148" s="19">
        <v>1170</v>
      </c>
      <c r="F148" s="34">
        <v>542</v>
      </c>
      <c r="G148" s="19">
        <v>628</v>
      </c>
    </row>
    <row r="149" spans="2:7" ht="13.5">
      <c r="B149" s="74"/>
      <c r="C149" s="20" t="s">
        <v>5</v>
      </c>
      <c r="D149" s="18">
        <v>661</v>
      </c>
      <c r="E149" s="19">
        <v>1557</v>
      </c>
      <c r="F149" s="34">
        <v>728</v>
      </c>
      <c r="G149" s="19">
        <v>829</v>
      </c>
    </row>
    <row r="150" spans="2:7" ht="13.5">
      <c r="B150" s="74"/>
      <c r="C150" s="20" t="s">
        <v>6</v>
      </c>
      <c r="D150" s="18">
        <v>417</v>
      </c>
      <c r="E150" s="19">
        <v>1060</v>
      </c>
      <c r="F150" s="34">
        <v>521</v>
      </c>
      <c r="G150" s="19">
        <v>539</v>
      </c>
    </row>
    <row r="151" spans="2:7" ht="13.5">
      <c r="B151" s="74"/>
      <c r="C151" s="20" t="s">
        <v>7</v>
      </c>
      <c r="D151" s="18">
        <v>387</v>
      </c>
      <c r="E151" s="19">
        <v>866</v>
      </c>
      <c r="F151" s="34">
        <v>411</v>
      </c>
      <c r="G151" s="19">
        <v>455</v>
      </c>
    </row>
    <row r="152" spans="2:7" ht="13.5">
      <c r="B152" s="75"/>
      <c r="C152" s="21" t="s">
        <v>8</v>
      </c>
      <c r="D152" s="23">
        <v>544</v>
      </c>
      <c r="E152" s="24">
        <v>1219</v>
      </c>
      <c r="F152" s="29">
        <v>557</v>
      </c>
      <c r="G152" s="24">
        <v>662</v>
      </c>
    </row>
    <row r="153" spans="2:7" ht="13.5">
      <c r="B153" s="81">
        <v>3</v>
      </c>
      <c r="C153" s="8" t="s">
        <v>145</v>
      </c>
      <c r="D153" s="18">
        <v>1460</v>
      </c>
      <c r="E153" s="13">
        <v>2887</v>
      </c>
      <c r="F153" s="34">
        <v>1362</v>
      </c>
      <c r="G153" s="19">
        <v>1525</v>
      </c>
    </row>
    <row r="154" spans="2:7" ht="13.5">
      <c r="B154" s="82"/>
      <c r="C154" s="22" t="s">
        <v>9</v>
      </c>
      <c r="D154" s="18">
        <v>1819</v>
      </c>
      <c r="E154" s="19">
        <v>3439</v>
      </c>
      <c r="F154" s="34">
        <v>1760</v>
      </c>
      <c r="G154" s="19">
        <v>1679</v>
      </c>
    </row>
    <row r="155" spans="2:7" ht="13.5">
      <c r="B155" s="82"/>
      <c r="C155" s="22" t="s">
        <v>10</v>
      </c>
      <c r="D155" s="18">
        <v>1562</v>
      </c>
      <c r="E155" s="19">
        <v>2630</v>
      </c>
      <c r="F155" s="34">
        <v>1305</v>
      </c>
      <c r="G155" s="19">
        <v>1325</v>
      </c>
    </row>
    <row r="156" spans="2:7" ht="13.5">
      <c r="B156" s="82"/>
      <c r="C156" s="22" t="s">
        <v>11</v>
      </c>
      <c r="D156" s="18">
        <v>1708</v>
      </c>
      <c r="E156" s="19">
        <v>3029</v>
      </c>
      <c r="F156" s="34">
        <v>1464</v>
      </c>
      <c r="G156" s="19">
        <v>1565</v>
      </c>
    </row>
    <row r="157" spans="2:7" ht="13.5">
      <c r="B157" s="82"/>
      <c r="C157" s="22" t="s">
        <v>12</v>
      </c>
      <c r="D157" s="18">
        <v>1825</v>
      </c>
      <c r="E157" s="19">
        <v>3359</v>
      </c>
      <c r="F157" s="34">
        <v>1659</v>
      </c>
      <c r="G157" s="19">
        <v>1700</v>
      </c>
    </row>
    <row r="158" spans="2:7" ht="13.5">
      <c r="B158" s="82"/>
      <c r="C158" s="22" t="s">
        <v>13</v>
      </c>
      <c r="D158" s="18">
        <v>1387</v>
      </c>
      <c r="E158" s="19">
        <v>2703</v>
      </c>
      <c r="F158" s="34">
        <v>1347</v>
      </c>
      <c r="G158" s="19">
        <v>1356</v>
      </c>
    </row>
    <row r="159" spans="2:7" ht="13.5">
      <c r="B159" s="82"/>
      <c r="C159" s="44" t="s">
        <v>140</v>
      </c>
      <c r="D159" s="18">
        <v>1074</v>
      </c>
      <c r="E159" s="19">
        <v>2898</v>
      </c>
      <c r="F159" s="34">
        <v>1405</v>
      </c>
      <c r="G159" s="19">
        <v>1493</v>
      </c>
    </row>
    <row r="160" spans="2:7" ht="13.5">
      <c r="B160" s="82"/>
      <c r="C160" s="44" t="s">
        <v>141</v>
      </c>
      <c r="D160" s="18">
        <v>936</v>
      </c>
      <c r="E160" s="19">
        <v>2147</v>
      </c>
      <c r="F160" s="34">
        <v>1066</v>
      </c>
      <c r="G160" s="19">
        <v>1081</v>
      </c>
    </row>
    <row r="161" spans="2:7" ht="13.5">
      <c r="B161" s="83"/>
      <c r="C161" s="44" t="s">
        <v>142</v>
      </c>
      <c r="D161" s="18">
        <v>508</v>
      </c>
      <c r="E161" s="24">
        <v>1422</v>
      </c>
      <c r="F161" s="34">
        <v>658</v>
      </c>
      <c r="G161" s="19">
        <v>764</v>
      </c>
    </row>
    <row r="162" spans="2:7" ht="13.5">
      <c r="B162" s="73">
        <v>4</v>
      </c>
      <c r="C162" s="37" t="s">
        <v>129</v>
      </c>
      <c r="D162" s="12">
        <v>328</v>
      </c>
      <c r="E162" s="12">
        <v>749</v>
      </c>
      <c r="F162" s="12">
        <v>370</v>
      </c>
      <c r="G162" s="13">
        <v>379</v>
      </c>
    </row>
    <row r="163" spans="2:7" ht="13.5">
      <c r="B163" s="85"/>
      <c r="C163" s="38" t="s">
        <v>130</v>
      </c>
      <c r="D163" s="18">
        <v>427</v>
      </c>
      <c r="E163" s="18">
        <v>1025</v>
      </c>
      <c r="F163" s="18">
        <v>516</v>
      </c>
      <c r="G163" s="19">
        <v>509</v>
      </c>
    </row>
    <row r="164" spans="2:7" ht="13.5">
      <c r="B164" s="85"/>
      <c r="C164" s="38" t="s">
        <v>131</v>
      </c>
      <c r="D164" s="18">
        <v>170</v>
      </c>
      <c r="E164" s="18">
        <v>434</v>
      </c>
      <c r="F164" s="18">
        <v>217</v>
      </c>
      <c r="G164" s="19">
        <v>217</v>
      </c>
    </row>
    <row r="165" spans="2:7" ht="13.5">
      <c r="B165" s="85"/>
      <c r="C165" s="38" t="s">
        <v>132</v>
      </c>
      <c r="D165" s="18">
        <v>593</v>
      </c>
      <c r="E165" s="18">
        <v>1409</v>
      </c>
      <c r="F165" s="18">
        <v>706</v>
      </c>
      <c r="G165" s="19">
        <v>703</v>
      </c>
    </row>
    <row r="166" spans="2:7" ht="13.5">
      <c r="B166" s="85"/>
      <c r="C166" s="38" t="s">
        <v>133</v>
      </c>
      <c r="D166" s="18">
        <v>705</v>
      </c>
      <c r="E166" s="18">
        <v>1716</v>
      </c>
      <c r="F166" s="18">
        <v>852</v>
      </c>
      <c r="G166" s="19">
        <v>864</v>
      </c>
    </row>
    <row r="167" spans="2:7" ht="13.5">
      <c r="B167" s="85"/>
      <c r="C167" s="38" t="s">
        <v>134</v>
      </c>
      <c r="D167" s="18">
        <v>492</v>
      </c>
      <c r="E167" s="18">
        <v>1307</v>
      </c>
      <c r="F167" s="18">
        <v>678</v>
      </c>
      <c r="G167" s="19">
        <v>629</v>
      </c>
    </row>
    <row r="168" spans="2:7" ht="13.5">
      <c r="B168" s="86"/>
      <c r="C168" s="36" t="s">
        <v>135</v>
      </c>
      <c r="D168" s="23">
        <v>0</v>
      </c>
      <c r="E168" s="23">
        <v>0</v>
      </c>
      <c r="F168" s="23">
        <v>0</v>
      </c>
      <c r="G168" s="24">
        <v>0</v>
      </c>
    </row>
    <row r="169" spans="2:7" ht="13.5">
      <c r="B169" s="73">
        <v>5</v>
      </c>
      <c r="C169" s="8" t="s">
        <v>146</v>
      </c>
      <c r="D169" s="18">
        <v>1503</v>
      </c>
      <c r="E169" s="19">
        <v>2494</v>
      </c>
      <c r="F169" s="34">
        <v>1224</v>
      </c>
      <c r="G169" s="19">
        <v>1270</v>
      </c>
    </row>
    <row r="170" spans="2:7" ht="13.5">
      <c r="B170" s="74"/>
      <c r="C170" s="22" t="s">
        <v>14</v>
      </c>
      <c r="D170" s="18">
        <v>1007</v>
      </c>
      <c r="E170" s="19">
        <v>1739</v>
      </c>
      <c r="F170" s="34">
        <v>888</v>
      </c>
      <c r="G170" s="19">
        <v>851</v>
      </c>
    </row>
    <row r="171" spans="2:7" ht="13.5">
      <c r="B171" s="74"/>
      <c r="C171" s="22" t="s">
        <v>15</v>
      </c>
      <c r="D171" s="18">
        <v>480</v>
      </c>
      <c r="E171" s="19">
        <v>998</v>
      </c>
      <c r="F171" s="34">
        <v>486</v>
      </c>
      <c r="G171" s="19">
        <v>512</v>
      </c>
    </row>
    <row r="172" spans="2:7" ht="13.5">
      <c r="B172" s="74"/>
      <c r="C172" s="22" t="s">
        <v>16</v>
      </c>
      <c r="D172" s="18">
        <v>837</v>
      </c>
      <c r="E172" s="19">
        <v>1527</v>
      </c>
      <c r="F172" s="34">
        <v>789</v>
      </c>
      <c r="G172" s="19">
        <v>738</v>
      </c>
    </row>
    <row r="173" spans="2:7" ht="13.5">
      <c r="B173" s="74"/>
      <c r="C173" s="22" t="s">
        <v>17</v>
      </c>
      <c r="D173" s="18">
        <v>853</v>
      </c>
      <c r="E173" s="19">
        <v>1644</v>
      </c>
      <c r="F173" s="34">
        <v>817</v>
      </c>
      <c r="G173" s="19">
        <v>827</v>
      </c>
    </row>
    <row r="174" spans="2:7" ht="13.5">
      <c r="B174" s="74"/>
      <c r="C174" s="22" t="s">
        <v>18</v>
      </c>
      <c r="D174" s="18">
        <v>1603</v>
      </c>
      <c r="E174" s="19">
        <v>3412</v>
      </c>
      <c r="F174" s="34">
        <v>1712</v>
      </c>
      <c r="G174" s="19">
        <v>1700</v>
      </c>
    </row>
    <row r="175" spans="2:7" ht="13.5">
      <c r="B175" s="74"/>
      <c r="C175" s="22" t="s">
        <v>19</v>
      </c>
      <c r="D175" s="18">
        <v>1299</v>
      </c>
      <c r="E175" s="19">
        <v>2755</v>
      </c>
      <c r="F175" s="34">
        <v>1364</v>
      </c>
      <c r="G175" s="19">
        <v>1391</v>
      </c>
    </row>
    <row r="176" spans="2:7" ht="13.5">
      <c r="B176" s="74"/>
      <c r="C176" s="22" t="s">
        <v>20</v>
      </c>
      <c r="D176" s="18">
        <v>1060</v>
      </c>
      <c r="E176" s="19">
        <v>2180</v>
      </c>
      <c r="F176" s="34">
        <v>1101</v>
      </c>
      <c r="G176" s="19">
        <v>1079</v>
      </c>
    </row>
    <row r="177" spans="2:7" ht="13.5">
      <c r="B177" s="75"/>
      <c r="C177" s="9" t="s">
        <v>21</v>
      </c>
      <c r="D177" s="18">
        <v>169</v>
      </c>
      <c r="E177" s="19">
        <v>515</v>
      </c>
      <c r="F177" s="34">
        <v>229</v>
      </c>
      <c r="G177" s="19">
        <v>286</v>
      </c>
    </row>
    <row r="178" spans="2:7" ht="13.5">
      <c r="B178" s="73">
        <v>6</v>
      </c>
      <c r="C178" s="17" t="s">
        <v>147</v>
      </c>
      <c r="D178" s="12">
        <v>1817</v>
      </c>
      <c r="E178" s="13">
        <v>3255</v>
      </c>
      <c r="F178" s="26">
        <v>1624</v>
      </c>
      <c r="G178" s="13">
        <v>1631</v>
      </c>
    </row>
    <row r="179" spans="2:7" ht="13.5">
      <c r="B179" s="74"/>
      <c r="C179" s="21" t="s">
        <v>22</v>
      </c>
      <c r="D179" s="23">
        <v>1831</v>
      </c>
      <c r="E179" s="24">
        <v>3294</v>
      </c>
      <c r="F179" s="29">
        <v>1658</v>
      </c>
      <c r="G179" s="24">
        <v>1636</v>
      </c>
    </row>
    <row r="180" spans="2:7" ht="13.5">
      <c r="B180" s="75"/>
      <c r="C180" s="11" t="s">
        <v>148</v>
      </c>
      <c r="D180" s="15">
        <v>628</v>
      </c>
      <c r="E180" s="18">
        <v>1377</v>
      </c>
      <c r="F180" s="15">
        <v>683</v>
      </c>
      <c r="G180" s="16">
        <v>694</v>
      </c>
    </row>
    <row r="181" spans="2:7" ht="13.5">
      <c r="B181" s="73">
        <v>7</v>
      </c>
      <c r="C181" s="11" t="s">
        <v>149</v>
      </c>
      <c r="D181" s="15">
        <v>6748</v>
      </c>
      <c r="E181" s="12">
        <v>15755</v>
      </c>
      <c r="F181" s="15">
        <v>7900</v>
      </c>
      <c r="G181" s="16">
        <v>7855</v>
      </c>
    </row>
    <row r="182" spans="2:7" ht="13.5">
      <c r="B182" s="74"/>
      <c r="C182" s="17" t="s">
        <v>150</v>
      </c>
      <c r="D182" s="18">
        <v>0</v>
      </c>
      <c r="E182" s="13">
        <v>0</v>
      </c>
      <c r="F182" s="34">
        <v>0</v>
      </c>
      <c r="G182" s="19">
        <v>0</v>
      </c>
    </row>
    <row r="183" spans="2:7" ht="13.5">
      <c r="B183" s="75"/>
      <c r="C183" s="21" t="s">
        <v>23</v>
      </c>
      <c r="D183" s="18">
        <v>1886</v>
      </c>
      <c r="E183" s="19">
        <v>4740</v>
      </c>
      <c r="F183" s="34">
        <v>2298</v>
      </c>
      <c r="G183" s="19">
        <v>2442</v>
      </c>
    </row>
    <row r="184" spans="2:7" ht="13.5">
      <c r="B184" s="73">
        <v>8</v>
      </c>
      <c r="C184" s="17" t="s">
        <v>151</v>
      </c>
      <c r="D184" s="12">
        <v>1906</v>
      </c>
      <c r="E184" s="13">
        <v>3649</v>
      </c>
      <c r="F184" s="26">
        <v>1841</v>
      </c>
      <c r="G184" s="13">
        <v>1808</v>
      </c>
    </row>
    <row r="185" spans="2:7" ht="13.5">
      <c r="B185" s="75"/>
      <c r="C185" s="21" t="s">
        <v>24</v>
      </c>
      <c r="D185" s="23">
        <v>1730</v>
      </c>
      <c r="E185" s="19">
        <v>3292</v>
      </c>
      <c r="F185" s="29">
        <v>1700</v>
      </c>
      <c r="G185" s="24">
        <v>1592</v>
      </c>
    </row>
    <row r="186" spans="2:7" ht="13.5">
      <c r="B186" s="73">
        <v>9</v>
      </c>
      <c r="C186" s="17" t="s">
        <v>152</v>
      </c>
      <c r="D186" s="18">
        <v>1431</v>
      </c>
      <c r="E186" s="13">
        <v>2077</v>
      </c>
      <c r="F186" s="34">
        <v>1068</v>
      </c>
      <c r="G186" s="19">
        <v>1009</v>
      </c>
    </row>
    <row r="187" spans="2:7" ht="13.5">
      <c r="B187" s="74"/>
      <c r="C187" s="20" t="s">
        <v>25</v>
      </c>
      <c r="D187" s="18">
        <v>1312</v>
      </c>
      <c r="E187" s="19">
        <v>2692</v>
      </c>
      <c r="F187" s="34">
        <v>1324</v>
      </c>
      <c r="G187" s="19">
        <v>1368</v>
      </c>
    </row>
    <row r="188" spans="2:7" ht="13.5">
      <c r="B188" s="74"/>
      <c r="C188" s="20" t="s">
        <v>26</v>
      </c>
      <c r="D188" s="18">
        <v>1147</v>
      </c>
      <c r="E188" s="19">
        <v>2304</v>
      </c>
      <c r="F188" s="34">
        <v>1103</v>
      </c>
      <c r="G188" s="19">
        <v>1201</v>
      </c>
    </row>
    <row r="189" spans="2:7" ht="13.5">
      <c r="B189" s="74"/>
      <c r="C189" s="20" t="s">
        <v>27</v>
      </c>
      <c r="D189" s="18">
        <v>1164</v>
      </c>
      <c r="E189" s="19">
        <v>2336</v>
      </c>
      <c r="F189" s="34">
        <v>1187</v>
      </c>
      <c r="G189" s="19">
        <v>1149</v>
      </c>
    </row>
    <row r="190" spans="2:7" ht="13.5">
      <c r="B190" s="74"/>
      <c r="C190" s="20" t="s">
        <v>28</v>
      </c>
      <c r="D190" s="18">
        <v>674</v>
      </c>
      <c r="E190" s="19">
        <v>1294</v>
      </c>
      <c r="F190" s="34">
        <v>693</v>
      </c>
      <c r="G190" s="19">
        <v>601</v>
      </c>
    </row>
    <row r="191" spans="2:7" ht="13.5">
      <c r="B191" s="74"/>
      <c r="C191" s="20" t="s">
        <v>29</v>
      </c>
      <c r="D191" s="18">
        <v>850</v>
      </c>
      <c r="E191" s="19">
        <v>1946</v>
      </c>
      <c r="F191" s="34">
        <v>948</v>
      </c>
      <c r="G191" s="19">
        <v>998</v>
      </c>
    </row>
    <row r="192" spans="2:7" ht="13.5">
      <c r="B192" s="74"/>
      <c r="C192" s="20" t="s">
        <v>30</v>
      </c>
      <c r="D192" s="18">
        <v>787</v>
      </c>
      <c r="E192" s="19">
        <v>1790</v>
      </c>
      <c r="F192" s="34">
        <v>892</v>
      </c>
      <c r="G192" s="19">
        <v>898</v>
      </c>
    </row>
    <row r="193" spans="2:7" ht="13.5">
      <c r="B193" s="75"/>
      <c r="C193" s="21" t="s">
        <v>31</v>
      </c>
      <c r="D193" s="18">
        <v>261</v>
      </c>
      <c r="E193" s="24">
        <v>648</v>
      </c>
      <c r="F193" s="34">
        <v>281</v>
      </c>
      <c r="G193" s="19">
        <v>367</v>
      </c>
    </row>
    <row r="194" spans="2:7" ht="13.5">
      <c r="B194" s="14">
        <v>10</v>
      </c>
      <c r="C194" s="11" t="s">
        <v>153</v>
      </c>
      <c r="D194" s="15">
        <v>1498</v>
      </c>
      <c r="E194" s="18">
        <v>3485</v>
      </c>
      <c r="F194" s="15">
        <v>1763</v>
      </c>
      <c r="G194" s="16">
        <v>1722</v>
      </c>
    </row>
    <row r="195" spans="2:7" ht="13.5">
      <c r="B195" s="73">
        <v>11</v>
      </c>
      <c r="C195" s="17" t="s">
        <v>154</v>
      </c>
      <c r="D195" s="18">
        <v>434</v>
      </c>
      <c r="E195" s="13">
        <v>886</v>
      </c>
      <c r="F195" s="34">
        <v>438</v>
      </c>
      <c r="G195" s="19">
        <v>448</v>
      </c>
    </row>
    <row r="196" spans="2:7" ht="13.5">
      <c r="B196" s="74"/>
      <c r="C196" s="20" t="s">
        <v>32</v>
      </c>
      <c r="D196" s="18">
        <v>1484</v>
      </c>
      <c r="E196" s="19">
        <v>2536</v>
      </c>
      <c r="F196" s="34">
        <v>1307</v>
      </c>
      <c r="G196" s="19">
        <v>1229</v>
      </c>
    </row>
    <row r="197" spans="2:7" ht="13.5">
      <c r="B197" s="75"/>
      <c r="C197" s="21" t="s">
        <v>33</v>
      </c>
      <c r="D197" s="18">
        <v>1107</v>
      </c>
      <c r="E197" s="19">
        <v>1977</v>
      </c>
      <c r="F197" s="34">
        <v>989</v>
      </c>
      <c r="G197" s="19">
        <v>988</v>
      </c>
    </row>
    <row r="198" spans="2:7" ht="13.5">
      <c r="B198" s="73">
        <v>12</v>
      </c>
      <c r="C198" s="17" t="s">
        <v>155</v>
      </c>
      <c r="D198" s="12">
        <v>468</v>
      </c>
      <c r="E198" s="13">
        <v>972</v>
      </c>
      <c r="F198" s="26">
        <v>471</v>
      </c>
      <c r="G198" s="13">
        <v>501</v>
      </c>
    </row>
    <row r="199" spans="2:7" ht="13.5">
      <c r="B199" s="74"/>
      <c r="C199" s="20" t="s">
        <v>34</v>
      </c>
      <c r="D199" s="18">
        <v>755</v>
      </c>
      <c r="E199" s="19">
        <v>1638</v>
      </c>
      <c r="F199" s="34">
        <v>797</v>
      </c>
      <c r="G199" s="19">
        <v>841</v>
      </c>
    </row>
    <row r="200" spans="2:7" ht="13.5">
      <c r="B200" s="74"/>
      <c r="C200" s="20" t="s">
        <v>35</v>
      </c>
      <c r="D200" s="18">
        <v>770</v>
      </c>
      <c r="E200" s="19">
        <v>1640</v>
      </c>
      <c r="F200" s="34">
        <v>853</v>
      </c>
      <c r="G200" s="19">
        <v>787</v>
      </c>
    </row>
    <row r="201" spans="2:7" ht="13.5">
      <c r="B201" s="74"/>
      <c r="C201" s="20" t="s">
        <v>36</v>
      </c>
      <c r="D201" s="18">
        <v>282</v>
      </c>
      <c r="E201" s="19">
        <v>639</v>
      </c>
      <c r="F201" s="34">
        <v>329</v>
      </c>
      <c r="G201" s="19">
        <v>310</v>
      </c>
    </row>
    <row r="202" spans="2:7" ht="13.5">
      <c r="B202" s="74"/>
      <c r="C202" s="20" t="s">
        <v>37</v>
      </c>
      <c r="D202" s="18">
        <v>60</v>
      </c>
      <c r="E202" s="19">
        <v>135</v>
      </c>
      <c r="F202" s="34">
        <v>69</v>
      </c>
      <c r="G202" s="19">
        <v>66</v>
      </c>
    </row>
    <row r="203" spans="2:7" ht="13.5">
      <c r="B203" s="74"/>
      <c r="C203" s="20" t="s">
        <v>38</v>
      </c>
      <c r="D203" s="18">
        <v>608</v>
      </c>
      <c r="E203" s="19">
        <v>1443</v>
      </c>
      <c r="F203" s="34">
        <v>752</v>
      </c>
      <c r="G203" s="19">
        <v>691</v>
      </c>
    </row>
    <row r="204" spans="2:7" ht="13.5">
      <c r="B204" s="74"/>
      <c r="C204" s="20" t="s">
        <v>39</v>
      </c>
      <c r="D204" s="18">
        <v>548</v>
      </c>
      <c r="E204" s="19">
        <v>1087</v>
      </c>
      <c r="F204" s="34">
        <v>570</v>
      </c>
      <c r="G204" s="19">
        <v>517</v>
      </c>
    </row>
    <row r="205" spans="2:7" ht="13.5">
      <c r="B205" s="74"/>
      <c r="C205" s="20" t="s">
        <v>40</v>
      </c>
      <c r="D205" s="18">
        <v>993</v>
      </c>
      <c r="E205" s="19">
        <v>2285</v>
      </c>
      <c r="F205" s="34">
        <v>1130</v>
      </c>
      <c r="G205" s="19">
        <v>1155</v>
      </c>
    </row>
    <row r="206" spans="2:7" ht="13.5">
      <c r="B206" s="75"/>
      <c r="C206" s="21" t="s">
        <v>41</v>
      </c>
      <c r="D206" s="18">
        <v>505</v>
      </c>
      <c r="E206" s="19">
        <v>1198</v>
      </c>
      <c r="F206" s="34">
        <v>592</v>
      </c>
      <c r="G206" s="19">
        <v>606</v>
      </c>
    </row>
    <row r="207" spans="2:7" ht="13.5">
      <c r="B207" s="97">
        <v>13</v>
      </c>
      <c r="C207" s="17" t="s">
        <v>156</v>
      </c>
      <c r="D207" s="13">
        <v>363</v>
      </c>
      <c r="E207" s="26">
        <v>658</v>
      </c>
      <c r="F207" s="13">
        <v>349</v>
      </c>
      <c r="G207" s="41">
        <v>309</v>
      </c>
    </row>
    <row r="208" spans="2:10" ht="13.5">
      <c r="B208" s="98"/>
      <c r="C208" s="20" t="s">
        <v>42</v>
      </c>
      <c r="D208" s="19">
        <v>1308</v>
      </c>
      <c r="E208" s="34">
        <v>2828</v>
      </c>
      <c r="F208" s="19">
        <v>1450</v>
      </c>
      <c r="G208" s="42">
        <v>1378</v>
      </c>
      <c r="J208" s="32"/>
    </row>
    <row r="209" spans="2:9" ht="13.5">
      <c r="B209" s="98"/>
      <c r="C209" s="20" t="s">
        <v>43</v>
      </c>
      <c r="D209" s="19">
        <v>127</v>
      </c>
      <c r="E209" s="34">
        <v>468</v>
      </c>
      <c r="F209" s="19">
        <v>243</v>
      </c>
      <c r="G209" s="42">
        <v>225</v>
      </c>
      <c r="H209" s="32"/>
      <c r="I209" s="32"/>
    </row>
    <row r="210" spans="2:7" ht="13.5">
      <c r="B210" s="98"/>
      <c r="C210" s="20" t="s">
        <v>44</v>
      </c>
      <c r="D210" s="19">
        <v>549</v>
      </c>
      <c r="E210" s="34">
        <v>1290</v>
      </c>
      <c r="F210" s="19">
        <v>673</v>
      </c>
      <c r="G210" s="42">
        <v>617</v>
      </c>
    </row>
    <row r="211" spans="2:9" ht="13.5">
      <c r="B211" s="98"/>
      <c r="C211" s="20" t="s">
        <v>45</v>
      </c>
      <c r="D211" s="19">
        <v>12</v>
      </c>
      <c r="E211" s="34">
        <v>19</v>
      </c>
      <c r="F211" s="19">
        <v>12</v>
      </c>
      <c r="G211" s="42">
        <v>7</v>
      </c>
      <c r="H211" s="32"/>
      <c r="I211" s="32"/>
    </row>
    <row r="212" spans="2:7" ht="13.5">
      <c r="B212" s="99"/>
      <c r="C212" s="21" t="s">
        <v>46</v>
      </c>
      <c r="D212" s="24">
        <v>276</v>
      </c>
      <c r="E212" s="29">
        <v>614</v>
      </c>
      <c r="F212" s="24">
        <v>303</v>
      </c>
      <c r="G212" s="43">
        <v>311</v>
      </c>
    </row>
    <row r="213" spans="2:11" ht="13.5">
      <c r="B213" s="27"/>
      <c r="C213" s="28"/>
      <c r="D213" s="29"/>
      <c r="E213" s="29"/>
      <c r="F213" s="29"/>
      <c r="G213" s="29"/>
      <c r="H213" s="31"/>
      <c r="I213" s="31"/>
      <c r="J213" s="31"/>
      <c r="K213" s="31"/>
    </row>
    <row r="214" spans="2:7" ht="13.5">
      <c r="B214" s="79" t="s">
        <v>87</v>
      </c>
      <c r="C214" s="95" t="s">
        <v>89</v>
      </c>
      <c r="D214" s="92" t="s">
        <v>90</v>
      </c>
      <c r="E214" s="76" t="s">
        <v>86</v>
      </c>
      <c r="F214" s="77"/>
      <c r="G214" s="78"/>
    </row>
    <row r="215" spans="2:7" ht="13.5">
      <c r="B215" s="80"/>
      <c r="C215" s="91"/>
      <c r="D215" s="93"/>
      <c r="E215" s="4" t="s">
        <v>93</v>
      </c>
      <c r="F215" s="4" t="s">
        <v>0</v>
      </c>
      <c r="G215" s="4" t="s">
        <v>1</v>
      </c>
    </row>
    <row r="216" spans="2:7" ht="13.5">
      <c r="B216" s="85">
        <v>13</v>
      </c>
      <c r="C216" s="20" t="s">
        <v>47</v>
      </c>
      <c r="D216" s="18">
        <v>252</v>
      </c>
      <c r="E216" s="19">
        <v>553</v>
      </c>
      <c r="F216" s="34">
        <v>275</v>
      </c>
      <c r="G216" s="19">
        <v>278</v>
      </c>
    </row>
    <row r="217" spans="2:7" ht="13.5">
      <c r="B217" s="86"/>
      <c r="C217" s="21" t="s">
        <v>48</v>
      </c>
      <c r="D217" s="23">
        <v>408</v>
      </c>
      <c r="E217" s="24">
        <v>910</v>
      </c>
      <c r="F217" s="29">
        <v>457</v>
      </c>
      <c r="G217" s="24">
        <v>453</v>
      </c>
    </row>
    <row r="218" spans="2:7" ht="13.5">
      <c r="B218" s="73">
        <v>14</v>
      </c>
      <c r="C218" s="17" t="s">
        <v>157</v>
      </c>
      <c r="D218" s="18">
        <v>408</v>
      </c>
      <c r="E218" s="13">
        <v>928</v>
      </c>
      <c r="F218" s="18">
        <v>469</v>
      </c>
      <c r="G218" s="19">
        <v>459</v>
      </c>
    </row>
    <row r="219" spans="2:7" ht="13.5">
      <c r="B219" s="74"/>
      <c r="C219" s="20" t="s">
        <v>49</v>
      </c>
      <c r="D219" s="18">
        <v>129</v>
      </c>
      <c r="E219" s="19">
        <v>289</v>
      </c>
      <c r="F219" s="18">
        <v>147</v>
      </c>
      <c r="G219" s="19">
        <v>142</v>
      </c>
    </row>
    <row r="220" spans="2:7" ht="13.5">
      <c r="B220" s="75"/>
      <c r="C220" s="21" t="s">
        <v>50</v>
      </c>
      <c r="D220" s="18">
        <v>390</v>
      </c>
      <c r="E220" s="24">
        <v>926</v>
      </c>
      <c r="F220" s="18">
        <v>462</v>
      </c>
      <c r="G220" s="19">
        <v>464</v>
      </c>
    </row>
    <row r="221" spans="2:7" ht="13.5">
      <c r="B221" s="14">
        <v>15</v>
      </c>
      <c r="C221" s="11" t="s">
        <v>158</v>
      </c>
      <c r="D221" s="16">
        <v>1155</v>
      </c>
      <c r="E221" s="18">
        <v>2923</v>
      </c>
      <c r="F221" s="16">
        <v>1420</v>
      </c>
      <c r="G221" s="16">
        <v>1503</v>
      </c>
    </row>
    <row r="222" spans="2:7" ht="13.5">
      <c r="B222" s="14">
        <v>16</v>
      </c>
      <c r="C222" s="11" t="s">
        <v>159</v>
      </c>
      <c r="D222" s="16">
        <v>1940</v>
      </c>
      <c r="E222" s="16">
        <v>4310</v>
      </c>
      <c r="F222" s="16">
        <v>2190</v>
      </c>
      <c r="G222" s="16">
        <v>2120</v>
      </c>
    </row>
    <row r="223" spans="2:7" ht="13.5">
      <c r="B223" s="73">
        <v>17</v>
      </c>
      <c r="C223" s="17" t="s">
        <v>160</v>
      </c>
      <c r="D223" s="18">
        <v>819</v>
      </c>
      <c r="E223" s="18">
        <v>1931</v>
      </c>
      <c r="F223" s="18">
        <v>923</v>
      </c>
      <c r="G223" s="19">
        <v>1008</v>
      </c>
    </row>
    <row r="224" spans="2:7" ht="13.5">
      <c r="B224" s="74"/>
      <c r="C224" s="20" t="s">
        <v>51</v>
      </c>
      <c r="D224" s="18">
        <v>415</v>
      </c>
      <c r="E224" s="18">
        <v>843</v>
      </c>
      <c r="F224" s="18">
        <v>442</v>
      </c>
      <c r="G224" s="19">
        <v>401</v>
      </c>
    </row>
    <row r="225" spans="2:7" ht="13.5">
      <c r="B225" s="74"/>
      <c r="C225" s="20" t="s">
        <v>52</v>
      </c>
      <c r="D225" s="18">
        <v>258</v>
      </c>
      <c r="E225" s="18">
        <v>479</v>
      </c>
      <c r="F225" s="18">
        <v>273</v>
      </c>
      <c r="G225" s="19">
        <v>206</v>
      </c>
    </row>
    <row r="226" spans="2:7" ht="13.5">
      <c r="B226" s="75"/>
      <c r="C226" s="21" t="s">
        <v>53</v>
      </c>
      <c r="D226" s="18">
        <v>603</v>
      </c>
      <c r="E226" s="18">
        <v>1275</v>
      </c>
      <c r="F226" s="18">
        <v>654</v>
      </c>
      <c r="G226" s="19">
        <v>621</v>
      </c>
    </row>
    <row r="227" spans="2:7" ht="13.5">
      <c r="B227" s="73">
        <v>18</v>
      </c>
      <c r="C227" s="17" t="s">
        <v>161</v>
      </c>
      <c r="D227" s="12">
        <v>536</v>
      </c>
      <c r="E227" s="13">
        <v>886</v>
      </c>
      <c r="F227" s="12">
        <v>457</v>
      </c>
      <c r="G227" s="13">
        <v>429</v>
      </c>
    </row>
    <row r="228" spans="2:7" ht="13.5">
      <c r="B228" s="74"/>
      <c r="C228" s="20" t="s">
        <v>54</v>
      </c>
      <c r="D228" s="18">
        <v>853</v>
      </c>
      <c r="E228" s="19">
        <v>1202</v>
      </c>
      <c r="F228" s="18">
        <v>686</v>
      </c>
      <c r="G228" s="19">
        <v>516</v>
      </c>
    </row>
    <row r="229" spans="2:7" ht="13.5">
      <c r="B229" s="75"/>
      <c r="C229" s="21" t="s">
        <v>55</v>
      </c>
      <c r="D229" s="23">
        <v>1479</v>
      </c>
      <c r="E229" s="24">
        <v>2495</v>
      </c>
      <c r="F229" s="23">
        <v>1253</v>
      </c>
      <c r="G229" s="24">
        <v>1242</v>
      </c>
    </row>
    <row r="230" spans="2:7" ht="13.5">
      <c r="B230" s="73">
        <v>19</v>
      </c>
      <c r="C230" s="17" t="s">
        <v>162</v>
      </c>
      <c r="D230" s="18">
        <v>511</v>
      </c>
      <c r="E230" s="18">
        <v>798</v>
      </c>
      <c r="F230" s="18">
        <v>424</v>
      </c>
      <c r="G230" s="19">
        <v>374</v>
      </c>
    </row>
    <row r="231" spans="2:7" ht="13.5">
      <c r="B231" s="75"/>
      <c r="C231" s="21" t="s">
        <v>56</v>
      </c>
      <c r="D231" s="18">
        <v>1263</v>
      </c>
      <c r="E231" s="18">
        <v>2452</v>
      </c>
      <c r="F231" s="18">
        <v>1170</v>
      </c>
      <c r="G231" s="19">
        <v>1282</v>
      </c>
    </row>
    <row r="232" spans="2:7" ht="13.5">
      <c r="B232" s="73">
        <v>20</v>
      </c>
      <c r="C232" s="17" t="s">
        <v>163</v>
      </c>
      <c r="D232" s="12">
        <v>327</v>
      </c>
      <c r="E232" s="13">
        <v>571</v>
      </c>
      <c r="F232" s="12">
        <v>280</v>
      </c>
      <c r="G232" s="13">
        <v>291</v>
      </c>
    </row>
    <row r="233" spans="2:7" ht="13.5">
      <c r="B233" s="74"/>
      <c r="C233" s="20" t="s">
        <v>57</v>
      </c>
      <c r="D233" s="18">
        <v>1199</v>
      </c>
      <c r="E233" s="19">
        <v>1980</v>
      </c>
      <c r="F233" s="18">
        <v>1003</v>
      </c>
      <c r="G233" s="19">
        <v>977</v>
      </c>
    </row>
    <row r="234" spans="2:7" ht="13.5">
      <c r="B234" s="74"/>
      <c r="C234" s="20" t="s">
        <v>58</v>
      </c>
      <c r="D234" s="18">
        <v>766</v>
      </c>
      <c r="E234" s="19">
        <v>1495</v>
      </c>
      <c r="F234" s="18">
        <v>735</v>
      </c>
      <c r="G234" s="19">
        <v>760</v>
      </c>
    </row>
    <row r="235" spans="2:7" ht="13.5">
      <c r="B235" s="74"/>
      <c r="C235" s="20" t="s">
        <v>59</v>
      </c>
      <c r="D235" s="18">
        <v>985</v>
      </c>
      <c r="E235" s="19">
        <v>1961</v>
      </c>
      <c r="F235" s="18">
        <v>968</v>
      </c>
      <c r="G235" s="19">
        <v>993</v>
      </c>
    </row>
    <row r="236" spans="2:7" ht="13.5">
      <c r="B236" s="74"/>
      <c r="C236" s="20" t="s">
        <v>60</v>
      </c>
      <c r="D236" s="18">
        <v>1302</v>
      </c>
      <c r="E236" s="19">
        <v>2335</v>
      </c>
      <c r="F236" s="18">
        <v>1133</v>
      </c>
      <c r="G236" s="19">
        <v>1202</v>
      </c>
    </row>
    <row r="237" spans="2:7" ht="13.5">
      <c r="B237" s="74"/>
      <c r="C237" s="20" t="s">
        <v>61</v>
      </c>
      <c r="D237" s="18">
        <v>870</v>
      </c>
      <c r="E237" s="19">
        <v>1704</v>
      </c>
      <c r="F237" s="18">
        <v>845</v>
      </c>
      <c r="G237" s="19">
        <v>859</v>
      </c>
    </row>
    <row r="238" spans="2:7" ht="13.5">
      <c r="B238" s="75"/>
      <c r="C238" s="21" t="s">
        <v>62</v>
      </c>
      <c r="D238" s="23">
        <v>836</v>
      </c>
      <c r="E238" s="24">
        <v>1514</v>
      </c>
      <c r="F238" s="23">
        <v>761</v>
      </c>
      <c r="G238" s="24">
        <v>753</v>
      </c>
    </row>
    <row r="239" spans="2:7" ht="13.5">
      <c r="B239" s="73">
        <v>21</v>
      </c>
      <c r="C239" s="17" t="s">
        <v>164</v>
      </c>
      <c r="D239" s="18">
        <v>589</v>
      </c>
      <c r="E239" s="18">
        <v>1259</v>
      </c>
      <c r="F239" s="18">
        <v>629</v>
      </c>
      <c r="G239" s="19">
        <v>630</v>
      </c>
    </row>
    <row r="240" spans="2:7" ht="13.5">
      <c r="B240" s="74"/>
      <c r="C240" s="20" t="s">
        <v>63</v>
      </c>
      <c r="D240" s="18">
        <v>697</v>
      </c>
      <c r="E240" s="18">
        <v>1536</v>
      </c>
      <c r="F240" s="18">
        <v>750</v>
      </c>
      <c r="G240" s="19">
        <v>786</v>
      </c>
    </row>
    <row r="241" spans="2:7" ht="13.5">
      <c r="B241" s="75"/>
      <c r="C241" s="21" t="s">
        <v>64</v>
      </c>
      <c r="D241" s="18">
        <v>206</v>
      </c>
      <c r="E241" s="18">
        <v>444</v>
      </c>
      <c r="F241" s="18">
        <v>214</v>
      </c>
      <c r="G241" s="19">
        <v>230</v>
      </c>
    </row>
    <row r="242" spans="2:7" ht="13.5">
      <c r="B242" s="73">
        <v>22</v>
      </c>
      <c r="C242" s="17" t="s">
        <v>165</v>
      </c>
      <c r="D242" s="12">
        <v>590</v>
      </c>
      <c r="E242" s="13">
        <v>1419</v>
      </c>
      <c r="F242" s="12">
        <v>687</v>
      </c>
      <c r="G242" s="13">
        <v>732</v>
      </c>
    </row>
    <row r="243" spans="2:7" ht="13.5">
      <c r="B243" s="74"/>
      <c r="C243" s="20" t="s">
        <v>65</v>
      </c>
      <c r="D243" s="18">
        <v>782</v>
      </c>
      <c r="E243" s="19">
        <v>1626</v>
      </c>
      <c r="F243" s="18">
        <v>802</v>
      </c>
      <c r="G243" s="19">
        <v>824</v>
      </c>
    </row>
    <row r="244" spans="2:7" ht="13.5">
      <c r="B244" s="74"/>
      <c r="C244" s="20" t="s">
        <v>66</v>
      </c>
      <c r="D244" s="18">
        <v>1192</v>
      </c>
      <c r="E244" s="19">
        <v>2382</v>
      </c>
      <c r="F244" s="18">
        <v>1076</v>
      </c>
      <c r="G244" s="19">
        <v>1306</v>
      </c>
    </row>
    <row r="245" spans="2:7" ht="13.5">
      <c r="B245" s="74"/>
      <c r="C245" s="20" t="s">
        <v>67</v>
      </c>
      <c r="D245" s="18">
        <v>545</v>
      </c>
      <c r="E245" s="19">
        <v>1226</v>
      </c>
      <c r="F245" s="18">
        <v>623</v>
      </c>
      <c r="G245" s="19">
        <v>603</v>
      </c>
    </row>
    <row r="246" spans="2:7" ht="13.5">
      <c r="B246" s="75"/>
      <c r="C246" s="21" t="s">
        <v>68</v>
      </c>
      <c r="D246" s="23">
        <v>329</v>
      </c>
      <c r="E246" s="24">
        <v>617</v>
      </c>
      <c r="F246" s="23">
        <v>364</v>
      </c>
      <c r="G246" s="24">
        <v>253</v>
      </c>
    </row>
    <row r="247" spans="2:7" ht="13.5">
      <c r="B247" s="73">
        <v>23</v>
      </c>
      <c r="C247" s="17" t="s">
        <v>166</v>
      </c>
      <c r="D247" s="18">
        <v>541</v>
      </c>
      <c r="E247" s="18">
        <v>1019</v>
      </c>
      <c r="F247" s="18">
        <v>505</v>
      </c>
      <c r="G247" s="19">
        <v>514</v>
      </c>
    </row>
    <row r="248" spans="2:7" ht="13.5">
      <c r="B248" s="74"/>
      <c r="C248" s="20" t="s">
        <v>69</v>
      </c>
      <c r="D248" s="18">
        <v>783</v>
      </c>
      <c r="E248" s="18">
        <v>1417</v>
      </c>
      <c r="F248" s="18">
        <v>708</v>
      </c>
      <c r="G248" s="19">
        <v>709</v>
      </c>
    </row>
    <row r="249" spans="2:7" ht="13.5">
      <c r="B249" s="74"/>
      <c r="C249" s="20" t="s">
        <v>70</v>
      </c>
      <c r="D249" s="18">
        <v>487</v>
      </c>
      <c r="E249" s="18">
        <v>879</v>
      </c>
      <c r="F249" s="18">
        <v>469</v>
      </c>
      <c r="G249" s="19">
        <v>410</v>
      </c>
    </row>
    <row r="250" spans="2:7" ht="13.5">
      <c r="B250" s="74"/>
      <c r="C250" s="20" t="s">
        <v>71</v>
      </c>
      <c r="D250" s="18">
        <v>598</v>
      </c>
      <c r="E250" s="18">
        <v>1288</v>
      </c>
      <c r="F250" s="18">
        <v>653</v>
      </c>
      <c r="G250" s="19">
        <v>635</v>
      </c>
    </row>
    <row r="251" spans="2:7" ht="13.5">
      <c r="B251" s="74"/>
      <c r="C251" s="20" t="s">
        <v>72</v>
      </c>
      <c r="D251" s="18">
        <v>598</v>
      </c>
      <c r="E251" s="18">
        <v>1259</v>
      </c>
      <c r="F251" s="18">
        <v>633</v>
      </c>
      <c r="G251" s="19">
        <v>626</v>
      </c>
    </row>
    <row r="252" spans="2:7" ht="13.5">
      <c r="B252" s="74"/>
      <c r="C252" s="20" t="s">
        <v>73</v>
      </c>
      <c r="D252" s="18">
        <v>439</v>
      </c>
      <c r="E252" s="18">
        <v>781</v>
      </c>
      <c r="F252" s="18">
        <v>407</v>
      </c>
      <c r="G252" s="19">
        <v>374</v>
      </c>
    </row>
    <row r="253" spans="2:7" ht="13.5">
      <c r="B253" s="74"/>
      <c r="C253" s="20" t="s">
        <v>74</v>
      </c>
      <c r="D253" s="18">
        <v>916</v>
      </c>
      <c r="E253" s="18">
        <v>2035</v>
      </c>
      <c r="F253" s="18">
        <v>1017</v>
      </c>
      <c r="G253" s="19">
        <v>1018</v>
      </c>
    </row>
    <row r="254" spans="2:7" ht="13.5">
      <c r="B254" s="75"/>
      <c r="C254" s="21" t="s">
        <v>75</v>
      </c>
      <c r="D254" s="18">
        <v>637</v>
      </c>
      <c r="E254" s="18">
        <v>1334</v>
      </c>
      <c r="F254" s="18">
        <v>657</v>
      </c>
      <c r="G254" s="19">
        <v>677</v>
      </c>
    </row>
    <row r="255" spans="2:7" ht="13.5">
      <c r="B255" s="73">
        <v>24</v>
      </c>
      <c r="C255" s="17" t="s">
        <v>167</v>
      </c>
      <c r="D255" s="12">
        <v>140</v>
      </c>
      <c r="E255" s="13">
        <v>267</v>
      </c>
      <c r="F255" s="12">
        <v>128</v>
      </c>
      <c r="G255" s="13">
        <v>139</v>
      </c>
    </row>
    <row r="256" spans="2:7" ht="13.5">
      <c r="B256" s="75"/>
      <c r="C256" s="21" t="s">
        <v>76</v>
      </c>
      <c r="D256" s="23">
        <v>3604</v>
      </c>
      <c r="E256" s="24">
        <v>7625</v>
      </c>
      <c r="F256" s="23">
        <v>3777</v>
      </c>
      <c r="G256" s="24">
        <v>3848</v>
      </c>
    </row>
    <row r="257" spans="2:7" ht="13.5">
      <c r="B257" s="14">
        <v>25</v>
      </c>
      <c r="C257" s="11" t="s">
        <v>168</v>
      </c>
      <c r="D257" s="16">
        <v>2383</v>
      </c>
      <c r="E257" s="18">
        <v>5723</v>
      </c>
      <c r="F257" s="16">
        <v>2853</v>
      </c>
      <c r="G257" s="16">
        <v>2870</v>
      </c>
    </row>
    <row r="258" spans="2:7" ht="13.5">
      <c r="B258" s="14">
        <v>26</v>
      </c>
      <c r="C258" s="11" t="s">
        <v>169</v>
      </c>
      <c r="D258" s="16">
        <v>1290</v>
      </c>
      <c r="E258" s="16">
        <v>2143</v>
      </c>
      <c r="F258" s="16">
        <v>1081</v>
      </c>
      <c r="G258" s="16">
        <v>1062</v>
      </c>
    </row>
    <row r="259" spans="2:7" ht="13.5">
      <c r="B259" s="73">
        <v>27</v>
      </c>
      <c r="C259" s="17" t="s">
        <v>170</v>
      </c>
      <c r="D259" s="18">
        <v>532</v>
      </c>
      <c r="E259" s="18">
        <v>1095</v>
      </c>
      <c r="F259" s="18">
        <v>571</v>
      </c>
      <c r="G259" s="19">
        <v>524</v>
      </c>
    </row>
    <row r="260" spans="2:7" ht="13.5">
      <c r="B260" s="74"/>
      <c r="C260" s="20" t="s">
        <v>77</v>
      </c>
      <c r="D260" s="18">
        <v>396</v>
      </c>
      <c r="E260" s="18">
        <v>945</v>
      </c>
      <c r="F260" s="18">
        <v>482</v>
      </c>
      <c r="G260" s="19">
        <v>463</v>
      </c>
    </row>
    <row r="261" spans="2:7" ht="13.5">
      <c r="B261" s="74"/>
      <c r="C261" s="20" t="s">
        <v>78</v>
      </c>
      <c r="D261" s="18">
        <v>379</v>
      </c>
      <c r="E261" s="18">
        <v>892</v>
      </c>
      <c r="F261" s="18">
        <v>441</v>
      </c>
      <c r="G261" s="19">
        <v>451</v>
      </c>
    </row>
    <row r="262" spans="2:7" ht="13.5">
      <c r="B262" s="75"/>
      <c r="C262" s="21" t="s">
        <v>79</v>
      </c>
      <c r="D262" s="18">
        <v>397</v>
      </c>
      <c r="E262" s="18">
        <v>962</v>
      </c>
      <c r="F262" s="18">
        <v>482</v>
      </c>
      <c r="G262" s="19">
        <v>480</v>
      </c>
    </row>
    <row r="263" spans="2:7" ht="13.5">
      <c r="B263" s="14">
        <v>28</v>
      </c>
      <c r="C263" s="11" t="s">
        <v>80</v>
      </c>
      <c r="D263" s="16">
        <v>627</v>
      </c>
      <c r="E263" s="16">
        <v>1436</v>
      </c>
      <c r="F263" s="16">
        <v>679</v>
      </c>
      <c r="G263" s="16">
        <v>757</v>
      </c>
    </row>
    <row r="264" spans="2:7" ht="13.5">
      <c r="B264" s="14">
        <v>29</v>
      </c>
      <c r="C264" s="17" t="s">
        <v>174</v>
      </c>
      <c r="D264" s="16">
        <v>4527</v>
      </c>
      <c r="E264" s="18">
        <v>11467</v>
      </c>
      <c r="F264" s="16">
        <v>5888</v>
      </c>
      <c r="G264" s="16">
        <v>5579</v>
      </c>
    </row>
    <row r="265" spans="2:7" ht="13.5">
      <c r="B265" s="81">
        <v>30</v>
      </c>
      <c r="C265" s="8" t="s">
        <v>171</v>
      </c>
      <c r="D265" s="34">
        <v>377</v>
      </c>
      <c r="E265" s="13">
        <v>752</v>
      </c>
      <c r="F265" s="34">
        <v>356</v>
      </c>
      <c r="G265" s="19">
        <v>396</v>
      </c>
    </row>
    <row r="266" spans="2:7" ht="13.5">
      <c r="B266" s="82"/>
      <c r="C266" s="22" t="s">
        <v>81</v>
      </c>
      <c r="D266" s="34">
        <v>466</v>
      </c>
      <c r="E266" s="19">
        <v>881</v>
      </c>
      <c r="F266" s="34">
        <v>463</v>
      </c>
      <c r="G266" s="19">
        <v>418</v>
      </c>
    </row>
    <row r="267" spans="2:7" ht="13.5">
      <c r="B267" s="82"/>
      <c r="C267" s="22" t="s">
        <v>82</v>
      </c>
      <c r="D267" s="34">
        <v>259</v>
      </c>
      <c r="E267" s="19">
        <v>552</v>
      </c>
      <c r="F267" s="34">
        <v>275</v>
      </c>
      <c r="G267" s="19">
        <v>277</v>
      </c>
    </row>
    <row r="268" spans="2:7" ht="13.5">
      <c r="B268" s="82"/>
      <c r="C268" s="22" t="s">
        <v>83</v>
      </c>
      <c r="D268" s="34">
        <v>292</v>
      </c>
      <c r="E268" s="19">
        <v>551</v>
      </c>
      <c r="F268" s="34">
        <v>283</v>
      </c>
      <c r="G268" s="19">
        <v>268</v>
      </c>
    </row>
    <row r="269" spans="2:7" ht="13.5">
      <c r="B269" s="82"/>
      <c r="C269" s="22" t="s">
        <v>84</v>
      </c>
      <c r="D269" s="34">
        <v>736</v>
      </c>
      <c r="E269" s="19">
        <v>1364</v>
      </c>
      <c r="F269" s="34">
        <v>682</v>
      </c>
      <c r="G269" s="19">
        <v>682</v>
      </c>
    </row>
    <row r="270" spans="2:7" ht="13.5">
      <c r="B270" s="82"/>
      <c r="C270" s="22" t="s">
        <v>85</v>
      </c>
      <c r="D270" s="34">
        <v>340</v>
      </c>
      <c r="E270" s="19">
        <v>650</v>
      </c>
      <c r="F270" s="34">
        <v>288</v>
      </c>
      <c r="G270" s="19">
        <v>362</v>
      </c>
    </row>
    <row r="271" spans="2:7" ht="13.5">
      <c r="B271" s="82"/>
      <c r="C271" s="44" t="s">
        <v>138</v>
      </c>
      <c r="D271" s="34">
        <v>395</v>
      </c>
      <c r="E271" s="19">
        <v>782</v>
      </c>
      <c r="F271" s="34">
        <v>344</v>
      </c>
      <c r="G271" s="19">
        <v>438</v>
      </c>
    </row>
    <row r="272" spans="2:7" ht="13.5">
      <c r="B272" s="83"/>
      <c r="C272" s="45" t="s">
        <v>139</v>
      </c>
      <c r="D272" s="34">
        <v>426</v>
      </c>
      <c r="E272" s="24">
        <v>900</v>
      </c>
      <c r="F272" s="34">
        <v>429</v>
      </c>
      <c r="G272" s="19">
        <v>471</v>
      </c>
    </row>
    <row r="273" spans="2:7" ht="13.5">
      <c r="B273" s="14">
        <v>31</v>
      </c>
      <c r="C273" s="21" t="s">
        <v>175</v>
      </c>
      <c r="D273" s="15">
        <v>546</v>
      </c>
      <c r="E273" s="18">
        <v>1240</v>
      </c>
      <c r="F273" s="15">
        <v>599</v>
      </c>
      <c r="G273" s="16">
        <v>641</v>
      </c>
    </row>
    <row r="274" spans="2:7" ht="13.5">
      <c r="B274" s="14">
        <v>32</v>
      </c>
      <c r="C274" s="11" t="s">
        <v>172</v>
      </c>
      <c r="D274" s="15">
        <v>707</v>
      </c>
      <c r="E274" s="16">
        <v>1843</v>
      </c>
      <c r="F274" s="15">
        <v>873</v>
      </c>
      <c r="G274" s="16">
        <v>970</v>
      </c>
    </row>
    <row r="275" spans="2:7" ht="13.5">
      <c r="B275" s="14">
        <v>33</v>
      </c>
      <c r="C275" s="11" t="s">
        <v>173</v>
      </c>
      <c r="D275" s="15">
        <v>1151</v>
      </c>
      <c r="E275" s="16">
        <v>1935</v>
      </c>
      <c r="F275" s="15">
        <v>825</v>
      </c>
      <c r="G275" s="16">
        <v>1110</v>
      </c>
    </row>
    <row r="276" spans="2:7" ht="18" customHeight="1">
      <c r="B276" s="1"/>
      <c r="D276" s="32"/>
      <c r="E276" s="32"/>
      <c r="F276" s="32"/>
      <c r="G276" s="32"/>
    </row>
    <row r="277" ht="13.5">
      <c r="D277" s="32"/>
    </row>
  </sheetData>
  <sheetProtection/>
  <mergeCells count="69">
    <mergeCell ref="B178:B180"/>
    <mergeCell ref="B181:B183"/>
    <mergeCell ref="B184:B185"/>
    <mergeCell ref="B186:B193"/>
    <mergeCell ref="B265:B272"/>
    <mergeCell ref="B255:B256"/>
    <mergeCell ref="B259:B262"/>
    <mergeCell ref="B195:B197"/>
    <mergeCell ref="B218:B220"/>
    <mergeCell ref="B68:B73"/>
    <mergeCell ref="B127:B134"/>
    <mergeCell ref="B89:B91"/>
    <mergeCell ref="B94:B100"/>
    <mergeCell ref="B153:B161"/>
    <mergeCell ref="B198:B206"/>
    <mergeCell ref="B162:B168"/>
    <mergeCell ref="B104:B108"/>
    <mergeCell ref="B109:B116"/>
    <mergeCell ref="B117:B118"/>
    <mergeCell ref="C76:C77"/>
    <mergeCell ref="B232:B238"/>
    <mergeCell ref="B239:B241"/>
    <mergeCell ref="B227:B229"/>
    <mergeCell ref="B242:B246"/>
    <mergeCell ref="D76:D77"/>
    <mergeCell ref="B223:B226"/>
    <mergeCell ref="B207:B212"/>
    <mergeCell ref="C141:C142"/>
    <mergeCell ref="B121:B124"/>
    <mergeCell ref="B140:C140"/>
    <mergeCell ref="D140:G140"/>
    <mergeCell ref="B247:B254"/>
    <mergeCell ref="C214:C215"/>
    <mergeCell ref="D214:D215"/>
    <mergeCell ref="E214:G214"/>
    <mergeCell ref="E141:G141"/>
    <mergeCell ref="D141:D142"/>
    <mergeCell ref="B141:B142"/>
    <mergeCell ref="B169:B177"/>
    <mergeCell ref="B47:B54"/>
    <mergeCell ref="B23:B29"/>
    <mergeCell ref="B230:B231"/>
    <mergeCell ref="B214:B215"/>
    <mergeCell ref="H1:K1"/>
    <mergeCell ref="B1:C1"/>
    <mergeCell ref="C2:C3"/>
    <mergeCell ref="D2:D3"/>
    <mergeCell ref="E2:G2"/>
    <mergeCell ref="E76:G76"/>
    <mergeCell ref="B6:B13"/>
    <mergeCell ref="B45:B46"/>
    <mergeCell ref="D1:G1"/>
    <mergeCell ref="B216:B217"/>
    <mergeCell ref="B76:B77"/>
    <mergeCell ref="B92:B93"/>
    <mergeCell ref="B56:B58"/>
    <mergeCell ref="B59:B67"/>
    <mergeCell ref="B78:B79"/>
    <mergeCell ref="B101:B103"/>
    <mergeCell ref="B145:B152"/>
    <mergeCell ref="B80:B82"/>
    <mergeCell ref="H2:K2"/>
    <mergeCell ref="B2:B3"/>
    <mergeCell ref="B30:B38"/>
    <mergeCell ref="B39:B41"/>
    <mergeCell ref="B42:B44"/>
    <mergeCell ref="B85:B88"/>
    <mergeCell ref="H76:K76"/>
    <mergeCell ref="B14:B22"/>
  </mergeCells>
  <printOptions/>
  <pageMargins left="1.1811023622047245" right="0.984251968503937" top="0.984251968503937" bottom="0.984251968503937" header="0.5118110236220472" footer="0.5118110236220472"/>
  <pageSetup blackAndWhite="1" horizontalDpi="600" verticalDpi="600" orientation="portrait" paperSize="9" scale="79" r:id="rId1"/>
  <rowBreaks count="3" manualBreakCount="3">
    <brk id="74" min="1" max="10" man="1"/>
    <brk id="138" min="1" max="10" man="1"/>
    <brk id="212" min="1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10" sqref="E10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  <headerFooter alignWithMargins="0">
    <oddHeader>&amp;C&amp;A</oddHeader>
    <oddFooter>&amp;C-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大和市役所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山口</dc:creator>
  <cp:keywords/>
  <dc:description/>
  <cp:lastModifiedBy>大和市役所</cp:lastModifiedBy>
  <cp:lastPrinted>2024-03-07T02:24:48Z</cp:lastPrinted>
  <dcterms:created xsi:type="dcterms:W3CDTF">1997-05-22T04:04:45Z</dcterms:created>
  <dcterms:modified xsi:type="dcterms:W3CDTF">2024-04-02T06:31:02Z</dcterms:modified>
  <cp:category/>
  <cp:version/>
  <cp:contentType/>
  <cp:contentStatus/>
</cp:coreProperties>
</file>