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gotoku\03_総務部\0301_総務課\00_課専用\0100_統計係\★統計概要\【統計概要】R7\【8】HP\02_EXCEL（過去分追記版）R7\"/>
    </mc:Choice>
  </mc:AlternateContent>
  <xr:revisionPtr revIDLastSave="0" documentId="13_ncr:1_{8039F037-4CF4-445D-86F8-3E039CA68DF3}" xr6:coauthVersionLast="47" xr6:coauthVersionMax="47" xr10:uidLastSave="{00000000-0000-0000-0000-000000000000}"/>
  <bookViews>
    <workbookView xWindow="0" yWindow="75" windowWidth="20490" windowHeight="10800" xr2:uid="{00000000-000D-0000-FFFF-FFFF00000000}"/>
  </bookViews>
  <sheets>
    <sheet name="1" sheetId="12" r:id="rId1"/>
    <sheet name="2" sheetId="2" r:id="rId2"/>
    <sheet name="3" sheetId="13" r:id="rId3"/>
    <sheet name="4" sheetId="16" r:id="rId4"/>
    <sheet name="5" sheetId="15" r:id="rId5"/>
  </sheets>
  <definedNames>
    <definedName name="_xlnm.Print_Area" localSheetId="4">'5'!$A$1:$T$36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4" i="15" l="1"/>
</calcChain>
</file>

<file path=xl/sharedStrings.xml><?xml version="1.0" encoding="utf-8"?>
<sst xmlns="http://schemas.openxmlformats.org/spreadsheetml/2006/main" count="321" uniqueCount="163">
  <si>
    <t>1.地勢及び位置</t>
    <rPh sb="2" eb="4">
      <t>チセイ</t>
    </rPh>
    <rPh sb="4" eb="5">
      <t>オヨ</t>
    </rPh>
    <rPh sb="6" eb="8">
      <t>イチ</t>
    </rPh>
    <phoneticPr fontId="1"/>
  </si>
  <si>
    <t>位置</t>
    <rPh sb="0" eb="2">
      <t>イチ</t>
    </rPh>
    <phoneticPr fontId="1"/>
  </si>
  <si>
    <t>方位</t>
    <rPh sb="0" eb="2">
      <t>ホウイ</t>
    </rPh>
    <phoneticPr fontId="1"/>
  </si>
  <si>
    <t>経度</t>
    <rPh sb="0" eb="2">
      <t>ケイド</t>
    </rPh>
    <phoneticPr fontId="1"/>
  </si>
  <si>
    <t>東経 139°28′50″</t>
    <phoneticPr fontId="1"/>
  </si>
  <si>
    <t>東経 139°25′45″</t>
    <phoneticPr fontId="1"/>
  </si>
  <si>
    <t>地名</t>
    <rPh sb="0" eb="2">
      <t>チメイ</t>
    </rPh>
    <phoneticPr fontId="1"/>
  </si>
  <si>
    <t>上和田字宮久保</t>
    <rPh sb="0" eb="3">
      <t>カミワダ</t>
    </rPh>
    <rPh sb="3" eb="4">
      <t>アザ</t>
    </rPh>
    <rPh sb="4" eb="7">
      <t>ミヤクボ</t>
    </rPh>
    <phoneticPr fontId="1"/>
  </si>
  <si>
    <t>緯度</t>
    <rPh sb="0" eb="2">
      <t>イド</t>
    </rPh>
    <phoneticPr fontId="1"/>
  </si>
  <si>
    <t>北緯  35°25′23″</t>
    <phoneticPr fontId="1"/>
  </si>
  <si>
    <t>北緯  35°31′14″</t>
    <phoneticPr fontId="1"/>
  </si>
  <si>
    <t>東経</t>
    <rPh sb="0" eb="2">
      <t>トウケイ</t>
    </rPh>
    <phoneticPr fontId="1"/>
  </si>
  <si>
    <t>北緯</t>
    <rPh sb="0" eb="2">
      <t>ホクイ</t>
    </rPh>
    <phoneticPr fontId="1"/>
  </si>
  <si>
    <t>海抜(m)</t>
    <rPh sb="0" eb="2">
      <t>カイバツ</t>
    </rPh>
    <phoneticPr fontId="1"/>
  </si>
  <si>
    <t>最高</t>
    <rPh sb="0" eb="2">
      <t>サイコウ</t>
    </rPh>
    <phoneticPr fontId="1"/>
  </si>
  <si>
    <t>最低</t>
    <rPh sb="0" eb="2">
      <t>サイテイ</t>
    </rPh>
    <phoneticPr fontId="1"/>
  </si>
  <si>
    <t>（注）海抜の最高・最低は、市が設置した大和市公共基準点のうち最も高い・低い地点による。</t>
    <rPh sb="1" eb="2">
      <t>チュウ</t>
    </rPh>
    <rPh sb="3" eb="5">
      <t>カイバツ</t>
    </rPh>
    <rPh sb="6" eb="8">
      <t>サイコウ</t>
    </rPh>
    <rPh sb="9" eb="11">
      <t>サイテイ</t>
    </rPh>
    <rPh sb="13" eb="14">
      <t>シ</t>
    </rPh>
    <rPh sb="15" eb="17">
      <t>セッチ</t>
    </rPh>
    <rPh sb="19" eb="22">
      <t>ヤマトシ</t>
    </rPh>
    <rPh sb="22" eb="24">
      <t>コウキョウ</t>
    </rPh>
    <rPh sb="24" eb="27">
      <t>キジュンテン</t>
    </rPh>
    <rPh sb="30" eb="31">
      <t>モット</t>
    </rPh>
    <rPh sb="32" eb="33">
      <t>タカ</t>
    </rPh>
    <rPh sb="35" eb="36">
      <t>ヒク</t>
    </rPh>
    <rPh sb="37" eb="39">
      <t>チテン</t>
    </rPh>
    <phoneticPr fontId="1"/>
  </si>
  <si>
    <t>2.市行政区域の変遷</t>
    <rPh sb="2" eb="3">
      <t>シ</t>
    </rPh>
    <rPh sb="3" eb="5">
      <t>ギョウセイ</t>
    </rPh>
    <rPh sb="5" eb="7">
      <t>クイキ</t>
    </rPh>
    <rPh sb="8" eb="10">
      <t>ヘンセン</t>
    </rPh>
    <phoneticPr fontId="1"/>
  </si>
  <si>
    <t>年月日</t>
    <rPh sb="0" eb="3">
      <t>ネンガッピ</t>
    </rPh>
    <phoneticPr fontId="1"/>
  </si>
  <si>
    <t>事項</t>
    <rPh sb="0" eb="2">
      <t>ジコウ</t>
    </rPh>
    <phoneticPr fontId="1"/>
  </si>
  <si>
    <t>明治６年</t>
    <phoneticPr fontId="1"/>
  </si>
  <si>
    <t>昭和18年11月３日</t>
    <phoneticPr fontId="1"/>
  </si>
  <si>
    <t>平成２年10月１日</t>
    <phoneticPr fontId="1"/>
  </si>
  <si>
    <t>県内行政区域改正、下鶴間村、深見村、上草柳村、下草柳村</t>
    <phoneticPr fontId="1"/>
  </si>
  <si>
    <t>４村合併、鶴見村（４村は大字）</t>
    <phoneticPr fontId="1"/>
  </si>
  <si>
    <t>改称  大和村</t>
    <phoneticPr fontId="1"/>
  </si>
  <si>
    <t>町制施行</t>
    <phoneticPr fontId="1"/>
  </si>
  <si>
    <t>渋谷村（上和田、下和田、福田）合併</t>
    <phoneticPr fontId="1"/>
  </si>
  <si>
    <t>市制施行</t>
    <phoneticPr fontId="1"/>
  </si>
  <si>
    <t>地方自治法第７条第１項の規定による境界変更</t>
    <phoneticPr fontId="1"/>
  </si>
  <si>
    <t>地方自治法第７条第３項の規定による境界変更</t>
    <phoneticPr fontId="1"/>
  </si>
  <si>
    <t>地方自治法第７条第１項の規定による境界変更</t>
    <phoneticPr fontId="1"/>
  </si>
  <si>
    <t>国土地理院による「全国都道府県市区町村別面積調」</t>
    <phoneticPr fontId="1"/>
  </si>
  <si>
    <t>地方自治法第７条第１項及び第３項の規定による境界変更</t>
    <phoneticPr fontId="1"/>
  </si>
  <si>
    <t>国土地理院による「全国都道府県市区町村別面積調」</t>
    <phoneticPr fontId="1"/>
  </si>
  <si>
    <t>資料：総務部総務課</t>
    <rPh sb="0" eb="2">
      <t>シリョウ</t>
    </rPh>
    <rPh sb="3" eb="5">
      <t>ソウム</t>
    </rPh>
    <rPh sb="5" eb="6">
      <t>ブ</t>
    </rPh>
    <rPh sb="6" eb="9">
      <t>ソウムカ</t>
    </rPh>
    <phoneticPr fontId="1"/>
  </si>
  <si>
    <t>田</t>
  </si>
  <si>
    <t>畑</t>
  </si>
  <si>
    <t>雑種地</t>
  </si>
  <si>
    <t>その他</t>
  </si>
  <si>
    <t>4.都市計画用途地域</t>
    <rPh sb="2" eb="4">
      <t>トシ</t>
    </rPh>
    <rPh sb="4" eb="6">
      <t>ケイカク</t>
    </rPh>
    <rPh sb="6" eb="8">
      <t>ヨウト</t>
    </rPh>
    <rPh sb="8" eb="10">
      <t>チイキ</t>
    </rPh>
    <phoneticPr fontId="1"/>
  </si>
  <si>
    <t>区分</t>
    <rPh sb="0" eb="2">
      <t>クブン</t>
    </rPh>
    <phoneticPr fontId="1"/>
  </si>
  <si>
    <t>面積(ha)</t>
    <rPh sb="0" eb="2">
      <t>メンセキ</t>
    </rPh>
    <phoneticPr fontId="1"/>
  </si>
  <si>
    <t>市街化区域内</t>
    <rPh sb="0" eb="1">
      <t>シ</t>
    </rPh>
    <rPh sb="1" eb="2">
      <t>マチ</t>
    </rPh>
    <rPh sb="2" eb="3">
      <t>カ</t>
    </rPh>
    <rPh sb="3" eb="6">
      <t>クイキナイ</t>
    </rPh>
    <phoneticPr fontId="1"/>
  </si>
  <si>
    <t>東端</t>
    <rPh sb="0" eb="2">
      <t>トウタン</t>
    </rPh>
    <phoneticPr fontId="1"/>
  </si>
  <si>
    <t>西端</t>
    <rPh sb="0" eb="2">
      <t>セイタン</t>
    </rPh>
    <phoneticPr fontId="1"/>
  </si>
  <si>
    <t>南端</t>
    <rPh sb="0" eb="2">
      <t>ナンタン</t>
    </rPh>
    <phoneticPr fontId="1"/>
  </si>
  <si>
    <t>北端</t>
    <rPh sb="0" eb="2">
      <t>ホクタン</t>
    </rPh>
    <phoneticPr fontId="1"/>
  </si>
  <si>
    <t>１月</t>
  </si>
  <si>
    <t>３月</t>
  </si>
  <si>
    <t>４月</t>
  </si>
  <si>
    <t>５月</t>
  </si>
  <si>
    <t>６月</t>
  </si>
  <si>
    <t>７月</t>
  </si>
  <si>
    <t>８月</t>
  </si>
  <si>
    <t>９月</t>
  </si>
  <si>
    <t>3.地目別土地面積</t>
    <rPh sb="2" eb="4">
      <t>チモク</t>
    </rPh>
    <rPh sb="4" eb="5">
      <t>ベツ</t>
    </rPh>
    <rPh sb="5" eb="7">
      <t>トチ</t>
    </rPh>
    <rPh sb="7" eb="9">
      <t>メンセキ</t>
    </rPh>
    <phoneticPr fontId="1"/>
  </si>
  <si>
    <t>5.気象概況</t>
    <rPh sb="2" eb="4">
      <t>キショウ</t>
    </rPh>
    <rPh sb="4" eb="6">
      <t>ガイキョウ</t>
    </rPh>
    <phoneticPr fontId="1"/>
  </si>
  <si>
    <t>最大日量</t>
    <phoneticPr fontId="1"/>
  </si>
  <si>
    <t>晴</t>
    <rPh sb="0" eb="1">
      <t>ハレ</t>
    </rPh>
    <phoneticPr fontId="1"/>
  </si>
  <si>
    <t>曇</t>
    <rPh sb="0" eb="1">
      <t>クモ</t>
    </rPh>
    <phoneticPr fontId="1"/>
  </si>
  <si>
    <t>雨</t>
    <rPh sb="0" eb="1">
      <t>アメ</t>
    </rPh>
    <phoneticPr fontId="1"/>
  </si>
  <si>
    <t>雪</t>
    <rPh sb="0" eb="1">
      <t>ユキ</t>
    </rPh>
    <phoneticPr fontId="1"/>
  </si>
  <si>
    <t>南南西</t>
  </si>
  <si>
    <t>年・月別</t>
  </si>
  <si>
    <t>面積(㎢)</t>
    <rPh sb="0" eb="2">
      <t>メンセキ</t>
    </rPh>
    <phoneticPr fontId="1"/>
  </si>
  <si>
    <t>市庁（下鶴間一丁目１番１号）</t>
    <rPh sb="0" eb="2">
      <t>シチョウ</t>
    </rPh>
    <rPh sb="3" eb="6">
      <t>シモツルマ</t>
    </rPh>
    <rPh sb="6" eb="9">
      <t>イッチョウメ</t>
    </rPh>
    <rPh sb="10" eb="11">
      <t>バン</t>
    </rPh>
    <rPh sb="12" eb="13">
      <t>ゴウ</t>
    </rPh>
    <phoneticPr fontId="1"/>
  </si>
  <si>
    <t>139°27′29″</t>
    <phoneticPr fontId="1"/>
  </si>
  <si>
    <t>35°29′15″</t>
    <phoneticPr fontId="1"/>
  </si>
  <si>
    <t>明治22年４月</t>
    <rPh sb="0" eb="2">
      <t>メイジ</t>
    </rPh>
    <phoneticPr fontId="1"/>
  </si>
  <si>
    <t>明治24年９月</t>
    <rPh sb="0" eb="2">
      <t>メイジ</t>
    </rPh>
    <phoneticPr fontId="1"/>
  </si>
  <si>
    <t>昭和31年９月１日</t>
    <rPh sb="0" eb="2">
      <t>ショウワ</t>
    </rPh>
    <phoneticPr fontId="1"/>
  </si>
  <si>
    <t>昭和34年２月１日</t>
    <rPh sb="0" eb="2">
      <t>ショウワ</t>
    </rPh>
    <phoneticPr fontId="1"/>
  </si>
  <si>
    <t>昭和44年５月１日</t>
    <rPh sb="0" eb="2">
      <t>ショウワ</t>
    </rPh>
    <phoneticPr fontId="1"/>
  </si>
  <si>
    <t>昭和46年３月25日</t>
    <rPh sb="0" eb="2">
      <t>ショウワ</t>
    </rPh>
    <phoneticPr fontId="1"/>
  </si>
  <si>
    <t>昭和47年３月25日</t>
    <phoneticPr fontId="1"/>
  </si>
  <si>
    <t>昭和48年11月１日</t>
    <phoneticPr fontId="1"/>
  </si>
  <si>
    <t>昭和57年２月１日</t>
    <phoneticPr fontId="1"/>
  </si>
  <si>
    <t>昭和58年２月１日</t>
    <phoneticPr fontId="1"/>
  </si>
  <si>
    <t>昭和60年２月１日</t>
    <phoneticPr fontId="1"/>
  </si>
  <si>
    <t>昭和61年２月１日</t>
    <phoneticPr fontId="1"/>
  </si>
  <si>
    <t>平成11年12月１日</t>
    <rPh sb="0" eb="2">
      <t>ヘイセイ</t>
    </rPh>
    <phoneticPr fontId="1"/>
  </si>
  <si>
    <t>平成26年10月１日</t>
    <rPh sb="0" eb="2">
      <t>ヘイセイ</t>
    </rPh>
    <phoneticPr fontId="1"/>
  </si>
  <si>
    <t>令和３年</t>
    <rPh sb="0" eb="2">
      <t>レイワ</t>
    </rPh>
    <rPh sb="3" eb="4">
      <t>ネン</t>
    </rPh>
    <phoneticPr fontId="1"/>
  </si>
  <si>
    <t>総面積</t>
    <rPh sb="0" eb="3">
      <t>ソウメンセキ</t>
    </rPh>
    <phoneticPr fontId="1"/>
  </si>
  <si>
    <t>-</t>
    <phoneticPr fontId="1"/>
  </si>
  <si>
    <t>-</t>
  </si>
  <si>
    <t>風速（ｍ／ｓ）</t>
  </si>
  <si>
    <t>湿度（％）</t>
  </si>
  <si>
    <t>総数</t>
  </si>
  <si>
    <t>構成比(％)</t>
    <rPh sb="0" eb="3">
      <t>コウセイヒ</t>
    </rPh>
    <phoneticPr fontId="1"/>
  </si>
  <si>
    <r>
      <t>面積(km</t>
    </r>
    <r>
      <rPr>
        <vertAlign val="superscript"/>
        <sz val="11"/>
        <color theme="1"/>
        <rFont val="BIZ UD明朝 Medium"/>
        <family val="1"/>
        <charset val="128"/>
      </rPr>
      <t>2</t>
    </r>
    <r>
      <rPr>
        <sz val="11"/>
        <color theme="1"/>
        <rFont val="BIZ UD明朝 Medium"/>
        <family val="1"/>
        <charset val="128"/>
      </rPr>
      <t>)</t>
    </r>
    <rPh sb="0" eb="2">
      <t>メンセキ</t>
    </rPh>
    <phoneticPr fontId="1"/>
  </si>
  <si>
    <r>
      <t>（各年１月１日現在；単位：km</t>
    </r>
    <r>
      <rPr>
        <vertAlign val="superscript"/>
        <sz val="11"/>
        <rFont val="BIZ UD明朝 Medium"/>
        <family val="1"/>
        <charset val="128"/>
      </rPr>
      <t>2</t>
    </r>
    <r>
      <rPr>
        <sz val="11"/>
        <rFont val="BIZ UD明朝 Medium"/>
        <family val="1"/>
        <charset val="128"/>
      </rPr>
      <t>)</t>
    </r>
    <rPh sb="1" eb="3">
      <t>カクネン</t>
    </rPh>
    <rPh sb="4" eb="5">
      <t>ガツ</t>
    </rPh>
    <rPh sb="6" eb="7">
      <t>ニチ</t>
    </rPh>
    <rPh sb="7" eb="9">
      <t>ゲンザイ</t>
    </rPh>
    <rPh sb="10" eb="12">
      <t>タンイ</t>
    </rPh>
    <phoneticPr fontId="1"/>
  </si>
  <si>
    <t>中央林間西七丁目</t>
    <rPh sb="0" eb="4">
      <t>チュウオウリンカン</t>
    </rPh>
    <rPh sb="4" eb="5">
      <t>ニシ</t>
    </rPh>
    <rPh sb="5" eb="6">
      <t>ナナ</t>
    </rPh>
    <rPh sb="6" eb="8">
      <t>チョウメ</t>
    </rPh>
    <phoneticPr fontId="1"/>
  </si>
  <si>
    <t>福田字六ノ区</t>
    <rPh sb="0" eb="2">
      <t>フクダ</t>
    </rPh>
    <rPh sb="2" eb="3">
      <t>アザ</t>
    </rPh>
    <rPh sb="3" eb="4">
      <t>ロク</t>
    </rPh>
    <rPh sb="5" eb="6">
      <t>ク</t>
    </rPh>
    <phoneticPr fontId="1"/>
  </si>
  <si>
    <t>下鶴間字甲一号</t>
    <rPh sb="0" eb="3">
      <t>シモツルマ</t>
    </rPh>
    <rPh sb="3" eb="4">
      <t>アザ</t>
    </rPh>
    <rPh sb="4" eb="5">
      <t>コウ</t>
    </rPh>
    <rPh sb="5" eb="6">
      <t>イチ</t>
    </rPh>
    <rPh sb="6" eb="7">
      <t>ゴウ</t>
    </rPh>
    <phoneticPr fontId="1"/>
  </si>
  <si>
    <t>118日</t>
    <rPh sb="3" eb="4">
      <t>ヒ</t>
    </rPh>
    <phoneticPr fontId="1"/>
  </si>
  <si>
    <r>
      <t>　本市は神奈川県のほぼ中央部に位置し、東は横浜市に、西は座間市、海老名市、綾瀬市に、南は藤沢市に、北は、相模原市、町田市にそれぞれ囲まれています。
  市の面積は27.09km</t>
    </r>
    <r>
      <rPr>
        <vertAlign val="superscript"/>
        <sz val="11"/>
        <color theme="1"/>
        <rFont val="BIZ UD明朝 Medium"/>
        <family val="1"/>
        <charset val="128"/>
      </rPr>
      <t>2</t>
    </r>
    <r>
      <rPr>
        <sz val="11"/>
        <color theme="1"/>
        <rFont val="BIZ UD明朝 Medium"/>
        <family val="1"/>
        <charset val="128"/>
      </rPr>
      <t>であり、南北に細長く、丘陵起伏がほとんどない都市です。
  鉄道は中央部を東西に相鉄線、南北に小田急江ノ島線が走るほか、北部には東急田園都市線が乗</t>
    </r>
    <r>
      <rPr>
        <sz val="11"/>
        <rFont val="BIZ UD明朝 Medium"/>
        <family val="1"/>
        <charset val="128"/>
      </rPr>
      <t>り</t>
    </r>
    <r>
      <rPr>
        <sz val="11"/>
        <color theme="1"/>
        <rFont val="BIZ UD明朝 Medium"/>
        <family val="1"/>
        <charset val="128"/>
      </rPr>
      <t>入れ、狭い市域に８駅があります。このため、市内のどこからも最寄りの駅まで10分前後で行けるという便利さがあります。また、道路網も国道246号線や国道467号線、主要地方道丸子中山線茅ヶ崎線などが東西、南北に走り、交通の便も非常に良いです。</t>
    </r>
    <rPh sb="253" eb="256">
      <t>チガサキ</t>
    </rPh>
    <rPh sb="256" eb="257">
      <t>セン</t>
    </rPh>
    <phoneticPr fontId="1"/>
  </si>
  <si>
    <t>資料：国土地理院地理院地図、まちづくり部道路管理課</t>
    <rPh sb="0" eb="2">
      <t>シリョウ</t>
    </rPh>
    <rPh sb="3" eb="8">
      <t>コクドチリイン</t>
    </rPh>
    <rPh sb="8" eb="11">
      <t>チリイン</t>
    </rPh>
    <rPh sb="11" eb="13">
      <t>チズ</t>
    </rPh>
    <rPh sb="19" eb="20">
      <t>ブ</t>
    </rPh>
    <rPh sb="20" eb="25">
      <t>ドウロカンリカ</t>
    </rPh>
    <phoneticPr fontId="1"/>
  </si>
  <si>
    <t>年別</t>
  </si>
  <si>
    <t>総面積</t>
  </si>
  <si>
    <t>宅地</t>
  </si>
  <si>
    <t>山林</t>
  </si>
  <si>
    <t>４年</t>
    <rPh sb="1" eb="2">
      <t>ネン</t>
    </rPh>
    <phoneticPr fontId="1"/>
  </si>
  <si>
    <t>５年</t>
    <rPh sb="1" eb="2">
      <t>ネン</t>
    </rPh>
    <phoneticPr fontId="1"/>
  </si>
  <si>
    <t>６年</t>
    <rPh sb="1" eb="2">
      <t>ネン</t>
    </rPh>
    <phoneticPr fontId="1"/>
  </si>
  <si>
    <t>７年</t>
    <rPh sb="1" eb="2">
      <t>ネン</t>
    </rPh>
    <phoneticPr fontId="1"/>
  </si>
  <si>
    <t>資料：総務部資産税課</t>
    <rPh sb="0" eb="2">
      <t>シリョウ</t>
    </rPh>
    <rPh sb="3" eb="6">
      <t>ソウムブ</t>
    </rPh>
    <rPh sb="6" eb="10">
      <t>シサンゼイカ</t>
    </rPh>
    <phoneticPr fontId="1"/>
  </si>
  <si>
    <t>平均海面
気圧
（hPa）</t>
    <rPh sb="5" eb="7">
      <t>キアツ</t>
    </rPh>
    <phoneticPr fontId="1"/>
  </si>
  <si>
    <t>気温（℃）</t>
  </si>
  <si>
    <t>降水量（㎜）</t>
    <phoneticPr fontId="1"/>
  </si>
  <si>
    <t>天気日数(日；９時現在)</t>
    <rPh sb="0" eb="2">
      <t>テンキ</t>
    </rPh>
    <rPh sb="2" eb="4">
      <t>ニッスウ</t>
    </rPh>
    <rPh sb="5" eb="6">
      <t>ヒ</t>
    </rPh>
    <rPh sb="8" eb="9">
      <t>ジ</t>
    </rPh>
    <rPh sb="9" eb="11">
      <t>ゲンザイ</t>
    </rPh>
    <phoneticPr fontId="1"/>
  </si>
  <si>
    <t>地震
回数
(回)</t>
    <rPh sb="0" eb="1">
      <t>チ</t>
    </rPh>
    <rPh sb="1" eb="2">
      <t>シン</t>
    </rPh>
    <rPh sb="3" eb="4">
      <t>カイ</t>
    </rPh>
    <rPh sb="4" eb="5">
      <t>カズ</t>
    </rPh>
    <rPh sb="7" eb="8">
      <t>カイ</t>
    </rPh>
    <phoneticPr fontId="1"/>
  </si>
  <si>
    <t>平均</t>
  </si>
  <si>
    <t>最高</t>
  </si>
  <si>
    <t>最低</t>
  </si>
  <si>
    <t>最大</t>
  </si>
  <si>
    <t>最大時の
風向</t>
    <rPh sb="5" eb="7">
      <t>フウコウ</t>
    </rPh>
    <phoneticPr fontId="1"/>
  </si>
  <si>
    <r>
      <t>降雨日数</t>
    </r>
    <r>
      <rPr>
        <sz val="9"/>
        <rFont val="BIZ UD明朝 Medium"/>
        <family val="1"/>
        <charset val="128"/>
      </rPr>
      <t>(日;0.5mm以上)</t>
    </r>
    <phoneticPr fontId="1"/>
  </si>
  <si>
    <t>最少</t>
  </si>
  <si>
    <t>令和６年</t>
    <phoneticPr fontId="1"/>
  </si>
  <si>
    <t>南南西</t>
    <rPh sb="0" eb="3">
      <t>ナンナンセイ</t>
    </rPh>
    <phoneticPr fontId="1"/>
  </si>
  <si>
    <t>令和７年</t>
    <phoneticPr fontId="1"/>
  </si>
  <si>
    <t>北北西</t>
  </si>
  <si>
    <t/>
  </si>
  <si>
    <t>南西</t>
  </si>
  <si>
    <t>2日</t>
  </si>
  <si>
    <t>２月</t>
  </si>
  <si>
    <t>1日</t>
  </si>
  <si>
    <t>13日</t>
  </si>
  <si>
    <t>12日</t>
  </si>
  <si>
    <t>10日</t>
  </si>
  <si>
    <t>南</t>
  </si>
  <si>
    <t>8日</t>
  </si>
  <si>
    <t>4日</t>
  </si>
  <si>
    <t>9日</t>
  </si>
  <si>
    <t>10月</t>
    <phoneticPr fontId="1"/>
  </si>
  <si>
    <t>北</t>
  </si>
  <si>
    <t>11日</t>
  </si>
  <si>
    <t>11月</t>
    <phoneticPr fontId="1"/>
  </si>
  <si>
    <t>12月</t>
    <phoneticPr fontId="1"/>
  </si>
  <si>
    <t>7日</t>
  </si>
  <si>
    <t>資料：消防本部指令課</t>
    <rPh sb="0" eb="2">
      <t>シリョウ</t>
    </rPh>
    <rPh sb="3" eb="7">
      <t>ショウボウホンブ</t>
    </rPh>
    <rPh sb="7" eb="10">
      <t>シレイカ</t>
    </rPh>
    <phoneticPr fontId="1"/>
  </si>
  <si>
    <t>(平成30年４月１日現在)</t>
    <rPh sb="1" eb="3">
      <t>ヘイセイ</t>
    </rPh>
    <rPh sb="5" eb="6">
      <t>ネン</t>
    </rPh>
    <rPh sb="7" eb="8">
      <t>ガツ</t>
    </rPh>
    <rPh sb="9" eb="10">
      <t>ニチ</t>
    </rPh>
    <rPh sb="10" eb="12">
      <t>ゲンザイ</t>
    </rPh>
    <phoneticPr fontId="1"/>
  </si>
  <si>
    <t>(平成31年４月１日現在)</t>
    <rPh sb="1" eb="3">
      <t>ヘイセイ</t>
    </rPh>
    <rPh sb="5" eb="6">
      <t>ネン</t>
    </rPh>
    <rPh sb="7" eb="8">
      <t>ガツ</t>
    </rPh>
    <rPh sb="9" eb="10">
      <t>ニチ</t>
    </rPh>
    <rPh sb="10" eb="12">
      <t>ゲンザイ</t>
    </rPh>
    <phoneticPr fontId="1"/>
  </si>
  <si>
    <t>(令和２年４月１日現在)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</si>
  <si>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(令和３年４月１日現在)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</si>
  <si>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(令和４年４月１日現在)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</si>
  <si>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(令和５年４月１日現在)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</si>
  <si>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(令和６年４月１日現在)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</si>
  <si>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(令和７年４月１日現在)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</si>
  <si>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市街化区域　　　　　　　　　　　　　　</t>
    <phoneticPr fontId="1"/>
  </si>
  <si>
    <t>　第一種低層住居専用地域</t>
    <phoneticPr fontId="1"/>
  </si>
  <si>
    <t>　第一種中高層住居専用地域</t>
    <phoneticPr fontId="1"/>
  </si>
  <si>
    <t>　第一種住居地域</t>
    <phoneticPr fontId="1"/>
  </si>
  <si>
    <t>　第二種住居地域</t>
    <phoneticPr fontId="1"/>
  </si>
  <si>
    <t>　準住居地域</t>
    <phoneticPr fontId="1"/>
  </si>
  <si>
    <t>　近隣商業地域</t>
    <phoneticPr fontId="1"/>
  </si>
  <si>
    <t>　商業地域</t>
    <phoneticPr fontId="1"/>
  </si>
  <si>
    <t>　準工業地域</t>
    <phoneticPr fontId="1"/>
  </si>
  <si>
    <t>　工業地域</t>
    <phoneticPr fontId="1"/>
  </si>
  <si>
    <t>市街化調整区域　　　　　　　　　　　　　　</t>
    <phoneticPr fontId="1"/>
  </si>
  <si>
    <t>資料：まちづくり部まちづくり計画課（令和６年以前は街づくり施設部街づくり計画課、令和２年以前の資料は街づくり計画部街づくり計画課）</t>
    <rPh sb="0" eb="2">
      <t>シリョウ</t>
    </rPh>
    <rPh sb="8" eb="9">
      <t>ブ</t>
    </rPh>
    <rPh sb="14" eb="16">
      <t>ケイカク</t>
    </rPh>
    <rPh sb="16" eb="17">
      <t>カ</t>
    </rPh>
    <rPh sb="18" eb="20">
      <t>レイワ</t>
    </rPh>
    <rPh sb="21" eb="24">
      <t>ネンイゼン</t>
    </rPh>
    <rPh sb="40" eb="42">
      <t>レイワ</t>
    </rPh>
    <rPh sb="43" eb="44">
      <t>ネン</t>
    </rPh>
    <rPh sb="44" eb="46">
      <t>イゼン</t>
    </rPh>
    <rPh sb="47" eb="49">
      <t>シリョウ</t>
    </rPh>
    <rPh sb="50" eb="51">
      <t>マチ</t>
    </rPh>
    <rPh sb="54" eb="57">
      <t>ケイカクブ</t>
    </rPh>
    <rPh sb="57" eb="58">
      <t>マチ</t>
    </rPh>
    <rPh sb="61" eb="64">
      <t>ケイカクカ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</si>
</sst>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#,##0.0_ "/>
    <numFmt numFmtId="177" formatCode="0.0_ "/>
    <numFmt numFmtId="178" formatCode="m&quot;月&quot;d&quot;日&quot;;@"/>
    <numFmt numFmtId="179" formatCode="0.0_);[Red]\(0.0\)"/>
    <numFmt numFmtId="180" formatCode="0_);[Red]\(0\)"/>
    <numFmt numFmtId="181" formatCode="0_ "/>
    <numFmt numFmtId="182" formatCode="#&quot;日&quot;"/>
    <numFmt numFmtId="183" formatCode="0.00_);[Red]\(0.00\)"/>
    <numFmt numFmtId="184" formatCode="0.000_);[Red]\(0.000\)"/>
    <numFmt numFmtId="185" formatCode="#,##0_);[Red]\(#,##0\)"/>
    <numFmt numFmtId="186" formatCode="#,##0.0_);[Red]\(#,##0.0\)"/>
    <numFmt numFmtId="187" formatCode="#,##0.00_ "/>
    <numFmt numFmtId="188" formatCode="#,##0.00_);[Red]\(#,##0.00\)"/>
  </numFmts>
  <fonts count="1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BIZ UD明朝 Medium"/>
      <family val="1"/>
      <charset val="128"/>
    </font>
    <font>
      <sz val="11"/>
      <color indexed="53"/>
      <name val="BIZ UD明朝 Medium"/>
      <family val="1"/>
      <charset val="128"/>
    </font>
    <font>
      <b/>
      <sz val="11"/>
      <name val="BIZ UD明朝 Medium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BIZ UD明朝 Medium"/>
      <family val="1"/>
      <charset val="128"/>
    </font>
    <font>
      <sz val="11"/>
      <color rgb="FFFF0000"/>
      <name val="BIZ UD明朝 Medium"/>
      <family val="1"/>
      <charset val="128"/>
    </font>
    <font>
      <sz val="6"/>
      <name val="ＭＳ Ｐゴシック"/>
      <family val="3"/>
      <charset val="128"/>
      <scheme val="minor"/>
    </font>
    <font>
      <vertAlign val="superscript"/>
      <sz val="11"/>
      <color theme="1"/>
      <name val="BIZ UD明朝 Medium"/>
      <family val="1"/>
      <charset val="128"/>
    </font>
    <font>
      <vertAlign val="superscript"/>
      <sz val="11"/>
      <name val="BIZ UD明朝 Medium"/>
      <family val="1"/>
      <charset val="128"/>
    </font>
    <font>
      <sz val="13"/>
      <name val="BIZ UD明朝 Medium"/>
      <family val="1"/>
      <charset val="128"/>
    </font>
    <font>
      <sz val="20"/>
      <name val="BIZ UD明朝 Medium"/>
      <family val="1"/>
      <charset val="128"/>
    </font>
    <font>
      <sz val="10"/>
      <name val="BIZ UD明朝 Medium"/>
      <family val="1"/>
      <charset val="128"/>
    </font>
    <font>
      <sz val="9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</cellStyleXfs>
  <cellXfs count="171">
    <xf numFmtId="0" fontId="0" fillId="0" borderId="0" xfId="0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8" xfId="0" applyFont="1" applyBorder="1" applyAlignment="1">
      <alignment horizontal="center" vertical="center"/>
    </xf>
    <xf numFmtId="49" fontId="7" fillId="0" borderId="9" xfId="0" applyNumberFormat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49" fontId="7" fillId="0" borderId="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49" fontId="7" fillId="0" borderId="11" xfId="0" applyNumberFormat="1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49" fontId="7" fillId="0" borderId="0" xfId="0" applyNumberFormat="1" applyFont="1" applyAlignment="1">
      <alignment vertical="center"/>
    </xf>
    <xf numFmtId="183" fontId="7" fillId="0" borderId="9" xfId="0" applyNumberFormat="1" applyFont="1" applyBorder="1" applyAlignment="1">
      <alignment vertical="center"/>
    </xf>
    <xf numFmtId="183" fontId="7" fillId="0" borderId="0" xfId="0" applyNumberFormat="1" applyFont="1" applyBorder="1" applyAlignment="1">
      <alignment vertical="center"/>
    </xf>
    <xf numFmtId="183" fontId="7" fillId="0" borderId="11" xfId="0" applyNumberFormat="1" applyFont="1" applyBorder="1" applyAlignment="1">
      <alignment vertical="center"/>
    </xf>
    <xf numFmtId="185" fontId="7" fillId="0" borderId="10" xfId="1" applyNumberFormat="1" applyFont="1" applyBorder="1" applyAlignment="1">
      <alignment vertical="center"/>
    </xf>
    <xf numFmtId="185" fontId="7" fillId="0" borderId="3" xfId="1" applyNumberFormat="1" applyFont="1" applyBorder="1" applyAlignment="1">
      <alignment vertical="center"/>
    </xf>
    <xf numFmtId="185" fontId="7" fillId="0" borderId="3" xfId="1" applyNumberFormat="1" applyFont="1" applyFill="1" applyBorder="1" applyAlignment="1">
      <alignment vertical="center"/>
    </xf>
    <xf numFmtId="186" fontId="7" fillId="0" borderId="9" xfId="0" applyNumberFormat="1" applyFont="1" applyBorder="1" applyAlignment="1">
      <alignment horizontal="right" vertical="center"/>
    </xf>
    <xf numFmtId="186" fontId="7" fillId="0" borderId="11" xfId="0" applyNumberFormat="1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179" fontId="7" fillId="0" borderId="7" xfId="0" applyNumberFormat="1" applyFont="1" applyBorder="1" applyAlignment="1">
      <alignment horizontal="center" vertical="center"/>
    </xf>
    <xf numFmtId="183" fontId="7" fillId="0" borderId="7" xfId="0" applyNumberFormat="1" applyFont="1" applyBorder="1">
      <alignment vertical="center"/>
    </xf>
    <xf numFmtId="184" fontId="7" fillId="0" borderId="7" xfId="0" applyNumberFormat="1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1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187" fontId="3" fillId="0" borderId="3" xfId="2" applyNumberFormat="1" applyFont="1" applyBorder="1">
      <alignment vertical="center"/>
    </xf>
    <xf numFmtId="187" fontId="3" fillId="0" borderId="0" xfId="2" applyNumberFormat="1" applyFont="1">
      <alignment vertical="center"/>
    </xf>
    <xf numFmtId="0" fontId="3" fillId="2" borderId="5" xfId="2" applyFont="1" applyFill="1" applyBorder="1" applyAlignment="1">
      <alignment horizontal="right" vertical="center"/>
    </xf>
    <xf numFmtId="187" fontId="3" fillId="2" borderId="6" xfId="2" applyNumberFormat="1" applyFont="1" applyFill="1" applyBorder="1">
      <alignment vertical="center"/>
    </xf>
    <xf numFmtId="187" fontId="3" fillId="2" borderId="5" xfId="2" applyNumberFormat="1" applyFont="1" applyFill="1" applyBorder="1">
      <alignment vertical="center"/>
    </xf>
    <xf numFmtId="0" fontId="3" fillId="2" borderId="0" xfId="2" applyFont="1" applyFill="1">
      <alignment vertical="center"/>
    </xf>
    <xf numFmtId="0" fontId="7" fillId="0" borderId="9" xfId="0" applyFont="1" applyBorder="1">
      <alignment vertical="center"/>
    </xf>
    <xf numFmtId="185" fontId="7" fillId="0" borderId="3" xfId="0" applyNumberFormat="1" applyFont="1" applyBorder="1">
      <alignment vertical="center"/>
    </xf>
    <xf numFmtId="0" fontId="7" fillId="0" borderId="11" xfId="0" applyFont="1" applyBorder="1">
      <alignment vertical="center"/>
    </xf>
    <xf numFmtId="185" fontId="7" fillId="0" borderId="12" xfId="0" applyNumberFormat="1" applyFont="1" applyBorder="1">
      <alignment vertical="center"/>
    </xf>
    <xf numFmtId="0" fontId="3" fillId="0" borderId="0" xfId="3" applyFont="1" applyAlignment="1">
      <alignment vertical="center"/>
    </xf>
    <xf numFmtId="0" fontId="8" fillId="0" borderId="0" xfId="3" applyFont="1" applyAlignment="1">
      <alignment horizontal="left" vertical="center"/>
    </xf>
    <xf numFmtId="0" fontId="3" fillId="0" borderId="0" xfId="3" applyFont="1" applyAlignment="1">
      <alignment horizontal="center" vertical="center"/>
    </xf>
    <xf numFmtId="0" fontId="3" fillId="0" borderId="0" xfId="3" applyFont="1" applyAlignment="1">
      <alignment horizontal="right" vertical="center"/>
    </xf>
    <xf numFmtId="0" fontId="12" fillId="0" borderId="0" xfId="3" applyFont="1" applyAlignment="1">
      <alignment horizontal="right" vertical="center"/>
    </xf>
    <xf numFmtId="178" fontId="3" fillId="0" borderId="0" xfId="3" applyNumberFormat="1" applyFont="1" applyAlignment="1">
      <alignment horizontal="right" vertical="center"/>
    </xf>
    <xf numFmtId="0" fontId="4" fillId="0" borderId="0" xfId="3" applyFont="1" applyAlignment="1">
      <alignment horizontal="center" vertical="center"/>
    </xf>
    <xf numFmtId="180" fontId="3" fillId="0" borderId="0" xfId="3" applyNumberFormat="1" applyFont="1" applyAlignment="1">
      <alignment horizontal="center" vertical="center"/>
    </xf>
    <xf numFmtId="0" fontId="13" fillId="0" borderId="0" xfId="3" applyFont="1" applyAlignment="1">
      <alignment horizontal="left" vertical="center"/>
    </xf>
    <xf numFmtId="180" fontId="3" fillId="0" borderId="5" xfId="3" applyNumberFormat="1" applyFont="1" applyBorder="1" applyAlignment="1">
      <alignment horizontal="center" vertical="center"/>
    </xf>
    <xf numFmtId="0" fontId="3" fillId="0" borderId="5" xfId="3" applyFont="1" applyBorder="1" applyAlignment="1">
      <alignment horizontal="center" vertical="center"/>
    </xf>
    <xf numFmtId="0" fontId="3" fillId="0" borderId="0" xfId="3" applyFont="1" applyAlignment="1">
      <alignment horizontal="center" vertical="center" wrapText="1"/>
    </xf>
    <xf numFmtId="186" fontId="3" fillId="0" borderId="10" xfId="3" applyNumberFormat="1" applyFont="1" applyBorder="1" applyAlignment="1">
      <alignment horizontal="right" vertical="center"/>
    </xf>
    <xf numFmtId="56" fontId="3" fillId="0" borderId="8" xfId="3" applyNumberFormat="1" applyFont="1" applyBorder="1" applyAlignment="1">
      <alignment horizontal="right" vertical="center"/>
    </xf>
    <xf numFmtId="177" fontId="3" fillId="0" borderId="10" xfId="3" applyNumberFormat="1" applyFont="1" applyBorder="1" applyAlignment="1">
      <alignment horizontal="right" vertical="center"/>
    </xf>
    <xf numFmtId="0" fontId="5" fillId="0" borderId="14" xfId="3" applyFont="1" applyBorder="1" applyAlignment="1">
      <alignment horizontal="center" vertical="center"/>
    </xf>
    <xf numFmtId="188" fontId="5" fillId="0" borderId="10" xfId="3" applyNumberFormat="1" applyFont="1" applyBorder="1" applyAlignment="1">
      <alignment horizontal="right" vertical="center"/>
    </xf>
    <xf numFmtId="181" fontId="5" fillId="0" borderId="10" xfId="3" applyNumberFormat="1" applyFont="1" applyBorder="1" applyAlignment="1">
      <alignment horizontal="right" vertical="center"/>
    </xf>
    <xf numFmtId="177" fontId="5" fillId="0" borderId="10" xfId="3" applyNumberFormat="1" applyFont="1" applyBorder="1" applyAlignment="1">
      <alignment horizontal="right" vertical="center"/>
    </xf>
    <xf numFmtId="180" fontId="5" fillId="0" borderId="10" xfId="3" applyNumberFormat="1" applyFont="1" applyBorder="1" applyAlignment="1">
      <alignment horizontal="right" vertical="center"/>
    </xf>
    <xf numFmtId="180" fontId="5" fillId="0" borderId="8" xfId="3" applyNumberFormat="1" applyFont="1" applyBorder="1" applyAlignment="1">
      <alignment horizontal="right" vertical="center"/>
    </xf>
    <xf numFmtId="0" fontId="5" fillId="0" borderId="14" xfId="3" applyFont="1" applyBorder="1" applyAlignment="1">
      <alignment horizontal="right" vertical="center"/>
    </xf>
    <xf numFmtId="186" fontId="3" fillId="0" borderId="12" xfId="3" applyNumberFormat="1" applyFont="1" applyBorder="1" applyAlignment="1">
      <alignment horizontal="right" vertical="center"/>
    </xf>
    <xf numFmtId="186" fontId="3" fillId="0" borderId="15" xfId="3" applyNumberFormat="1" applyFont="1" applyBorder="1" applyAlignment="1">
      <alignment horizontal="right" vertical="center"/>
    </xf>
    <xf numFmtId="176" fontId="3" fillId="0" borderId="15" xfId="3" applyNumberFormat="1" applyFont="1" applyBorder="1" applyAlignment="1">
      <alignment horizontal="right" vertical="center"/>
    </xf>
    <xf numFmtId="176" fontId="3" fillId="0" borderId="12" xfId="3" applyNumberFormat="1" applyFont="1" applyBorder="1" applyAlignment="1">
      <alignment horizontal="right" vertical="center"/>
    </xf>
    <xf numFmtId="176" fontId="3" fillId="0" borderId="11" xfId="3" applyNumberFormat="1" applyFont="1" applyBorder="1" applyAlignment="1">
      <alignment horizontal="center" vertical="center"/>
    </xf>
    <xf numFmtId="188" fontId="3" fillId="0" borderId="12" xfId="3" applyNumberFormat="1" applyFont="1" applyBorder="1" applyAlignment="1">
      <alignment horizontal="right" vertical="center"/>
    </xf>
    <xf numFmtId="179" fontId="3" fillId="0" borderId="15" xfId="3" applyNumberFormat="1" applyFont="1" applyBorder="1" applyAlignment="1">
      <alignment horizontal="right" vertical="center"/>
    </xf>
    <xf numFmtId="182" fontId="3" fillId="0" borderId="12" xfId="3" applyNumberFormat="1" applyFont="1" applyBorder="1" applyAlignment="1">
      <alignment horizontal="right" vertical="center"/>
    </xf>
    <xf numFmtId="180" fontId="3" fillId="0" borderId="12" xfId="3" applyNumberFormat="1" applyFont="1" applyBorder="1" applyAlignment="1">
      <alignment horizontal="right" vertical="center"/>
    </xf>
    <xf numFmtId="180" fontId="3" fillId="0" borderId="16" xfId="3" applyNumberFormat="1" applyFont="1" applyBorder="1" applyAlignment="1">
      <alignment horizontal="right" vertical="center"/>
    </xf>
    <xf numFmtId="186" fontId="3" fillId="2" borderId="10" xfId="3" applyNumberFormat="1" applyFont="1" applyFill="1" applyBorder="1" applyAlignment="1">
      <alignment horizontal="right" vertical="center"/>
    </xf>
    <xf numFmtId="56" fontId="3" fillId="2" borderId="8" xfId="3" applyNumberFormat="1" applyFont="1" applyFill="1" applyBorder="1" applyAlignment="1">
      <alignment horizontal="right" vertical="center"/>
    </xf>
    <xf numFmtId="177" fontId="3" fillId="2" borderId="10" xfId="3" applyNumberFormat="1" applyFont="1" applyFill="1" applyBorder="1" applyAlignment="1">
      <alignment horizontal="right" vertical="center"/>
    </xf>
    <xf numFmtId="0" fontId="5" fillId="2" borderId="14" xfId="3" applyFont="1" applyFill="1" applyBorder="1" applyAlignment="1">
      <alignment horizontal="center" vertical="center"/>
    </xf>
    <xf numFmtId="188" fontId="5" fillId="2" borderId="10" xfId="3" applyNumberFormat="1" applyFont="1" applyFill="1" applyBorder="1" applyAlignment="1">
      <alignment horizontal="right" vertical="center"/>
    </xf>
    <xf numFmtId="181" fontId="5" fillId="2" borderId="10" xfId="3" applyNumberFormat="1" applyFont="1" applyFill="1" applyBorder="1" applyAlignment="1">
      <alignment horizontal="right" vertical="center"/>
    </xf>
    <xf numFmtId="177" fontId="5" fillId="2" borderId="10" xfId="3" applyNumberFormat="1" applyFont="1" applyFill="1" applyBorder="1" applyAlignment="1">
      <alignment horizontal="right" vertical="center"/>
    </xf>
    <xf numFmtId="180" fontId="5" fillId="2" borderId="10" xfId="3" applyNumberFormat="1" applyFont="1" applyFill="1" applyBorder="1" applyAlignment="1">
      <alignment horizontal="right" vertical="center"/>
    </xf>
    <xf numFmtId="180" fontId="5" fillId="2" borderId="8" xfId="3" applyNumberFormat="1" applyFont="1" applyFill="1" applyBorder="1" applyAlignment="1">
      <alignment horizontal="right" vertical="center"/>
    </xf>
    <xf numFmtId="0" fontId="5" fillId="2" borderId="14" xfId="3" applyFont="1" applyFill="1" applyBorder="1" applyAlignment="1">
      <alignment horizontal="right" vertical="center"/>
    </xf>
    <xf numFmtId="0" fontId="5" fillId="0" borderId="0" xfId="3" applyFont="1" applyAlignment="1">
      <alignment horizontal="center" vertical="center"/>
    </xf>
    <xf numFmtId="186" fontId="3" fillId="2" borderId="12" xfId="3" applyNumberFormat="1" applyFont="1" applyFill="1" applyBorder="1" applyAlignment="1">
      <alignment horizontal="right" vertical="center"/>
    </xf>
    <xf numFmtId="186" fontId="3" fillId="2" borderId="15" xfId="3" applyNumberFormat="1" applyFont="1" applyFill="1" applyBorder="1" applyAlignment="1">
      <alignment horizontal="right" vertical="center"/>
    </xf>
    <xf numFmtId="176" fontId="3" fillId="2" borderId="15" xfId="3" applyNumberFormat="1" applyFont="1" applyFill="1" applyBorder="1" applyAlignment="1">
      <alignment horizontal="right" vertical="center"/>
    </xf>
    <xf numFmtId="176" fontId="3" fillId="2" borderId="12" xfId="3" applyNumberFormat="1" applyFont="1" applyFill="1" applyBorder="1" applyAlignment="1">
      <alignment horizontal="right" vertical="center"/>
    </xf>
    <xf numFmtId="176" fontId="3" fillId="2" borderId="11" xfId="3" applyNumberFormat="1" applyFont="1" applyFill="1" applyBorder="1" applyAlignment="1">
      <alignment horizontal="center" vertical="center"/>
    </xf>
    <xf numFmtId="188" fontId="3" fillId="2" borderId="12" xfId="3" applyNumberFormat="1" applyFont="1" applyFill="1" applyBorder="1" applyAlignment="1">
      <alignment horizontal="right" vertical="center"/>
    </xf>
    <xf numFmtId="179" fontId="3" fillId="2" borderId="15" xfId="3" applyNumberFormat="1" applyFont="1" applyFill="1" applyBorder="1" applyAlignment="1">
      <alignment horizontal="right" vertical="center"/>
    </xf>
    <xf numFmtId="182" fontId="3" fillId="2" borderId="12" xfId="3" applyNumberFormat="1" applyFont="1" applyFill="1" applyBorder="1" applyAlignment="1">
      <alignment horizontal="right" vertical="center"/>
    </xf>
    <xf numFmtId="180" fontId="3" fillId="2" borderId="12" xfId="3" applyNumberFormat="1" applyFont="1" applyFill="1" applyBorder="1" applyAlignment="1">
      <alignment horizontal="right" vertical="center"/>
    </xf>
    <xf numFmtId="180" fontId="3" fillId="2" borderId="16" xfId="3" applyNumberFormat="1" applyFont="1" applyFill="1" applyBorder="1" applyAlignment="1">
      <alignment horizontal="right" vertical="center"/>
    </xf>
    <xf numFmtId="0" fontId="3" fillId="0" borderId="8" xfId="3" applyFont="1" applyBorder="1" applyAlignment="1">
      <alignment horizontal="left" vertical="center"/>
    </xf>
    <xf numFmtId="0" fontId="3" fillId="0" borderId="10" xfId="3" applyFont="1" applyBorder="1" applyAlignment="1">
      <alignment horizontal="left" vertical="center"/>
    </xf>
    <xf numFmtId="186" fontId="3" fillId="2" borderId="3" xfId="3" applyNumberFormat="1" applyFont="1" applyFill="1" applyBorder="1" applyAlignment="1">
      <alignment horizontal="right" vertical="center"/>
    </xf>
    <xf numFmtId="178" fontId="3" fillId="2" borderId="3" xfId="3" applyNumberFormat="1" applyFont="1" applyFill="1" applyBorder="1" applyAlignment="1">
      <alignment horizontal="right" vertical="center"/>
    </xf>
    <xf numFmtId="178" fontId="3" fillId="2" borderId="17" xfId="3" applyNumberFormat="1" applyFont="1" applyFill="1" applyBorder="1" applyAlignment="1">
      <alignment horizontal="center" vertical="center"/>
    </xf>
    <xf numFmtId="188" fontId="3" fillId="2" borderId="3" xfId="3" applyNumberFormat="1" applyFont="1" applyFill="1" applyBorder="1" applyAlignment="1">
      <alignment horizontal="right" vertical="center"/>
    </xf>
    <xf numFmtId="4" fontId="3" fillId="2" borderId="3" xfId="3" applyNumberFormat="1" applyFont="1" applyFill="1" applyBorder="1" applyAlignment="1">
      <alignment horizontal="right" vertical="center"/>
    </xf>
    <xf numFmtId="180" fontId="3" fillId="2" borderId="3" xfId="3" applyNumberFormat="1" applyFont="1" applyFill="1" applyBorder="1" applyAlignment="1">
      <alignment horizontal="right" vertical="center"/>
    </xf>
    <xf numFmtId="4" fontId="3" fillId="2" borderId="17" xfId="3" applyNumberFormat="1" applyFont="1" applyFill="1" applyBorder="1" applyAlignment="1">
      <alignment horizontal="right" vertical="center"/>
    </xf>
    <xf numFmtId="0" fontId="3" fillId="0" borderId="4" xfId="3" applyFont="1" applyBorder="1" applyAlignment="1">
      <alignment horizontal="left" vertical="center"/>
    </xf>
    <xf numFmtId="0" fontId="3" fillId="0" borderId="3" xfId="3" applyFont="1" applyBorder="1" applyAlignment="1">
      <alignment horizontal="right" vertical="center"/>
    </xf>
    <xf numFmtId="177" fontId="3" fillId="2" borderId="3" xfId="3" applyNumberFormat="1" applyFont="1" applyFill="1" applyBorder="1" applyAlignment="1">
      <alignment horizontal="right" vertical="center"/>
    </xf>
    <xf numFmtId="0" fontId="3" fillId="2" borderId="17" xfId="3" applyFont="1" applyFill="1" applyBorder="1" applyAlignment="1">
      <alignment horizontal="center" vertical="center"/>
    </xf>
    <xf numFmtId="179" fontId="3" fillId="2" borderId="3" xfId="3" applyNumberFormat="1" applyFont="1" applyFill="1" applyBorder="1" applyAlignment="1">
      <alignment horizontal="right" vertical="center"/>
    </xf>
    <xf numFmtId="180" fontId="3" fillId="2" borderId="17" xfId="3" applyNumberFormat="1" applyFont="1" applyFill="1" applyBorder="1" applyAlignment="1">
      <alignment horizontal="right" vertical="center"/>
    </xf>
    <xf numFmtId="178" fontId="14" fillId="2" borderId="3" xfId="3" applyNumberFormat="1" applyFont="1" applyFill="1" applyBorder="1" applyAlignment="1">
      <alignment horizontal="right" vertical="center"/>
    </xf>
    <xf numFmtId="0" fontId="3" fillId="0" borderId="28" xfId="3" applyFont="1" applyBorder="1" applyAlignment="1">
      <alignment horizontal="left" vertical="center"/>
    </xf>
    <xf numFmtId="0" fontId="3" fillId="0" borderId="6" xfId="3" applyFont="1" applyBorder="1" applyAlignment="1">
      <alignment horizontal="right" vertical="center"/>
    </xf>
    <xf numFmtId="186" fontId="3" fillId="2" borderId="6" xfId="3" applyNumberFormat="1" applyFont="1" applyFill="1" applyBorder="1" applyAlignment="1">
      <alignment horizontal="right" vertical="center"/>
    </xf>
    <xf numFmtId="177" fontId="3" fillId="2" borderId="6" xfId="3" applyNumberFormat="1" applyFont="1" applyFill="1" applyBorder="1" applyAlignment="1">
      <alignment horizontal="right" vertical="center"/>
    </xf>
    <xf numFmtId="0" fontId="3" fillId="2" borderId="29" xfId="3" applyFont="1" applyFill="1" applyBorder="1" applyAlignment="1">
      <alignment horizontal="center" vertical="center"/>
    </xf>
    <xf numFmtId="188" fontId="3" fillId="2" borderId="6" xfId="3" applyNumberFormat="1" applyFont="1" applyFill="1" applyBorder="1" applyAlignment="1">
      <alignment horizontal="right" vertical="center"/>
    </xf>
    <xf numFmtId="179" fontId="3" fillId="2" borderId="6" xfId="3" applyNumberFormat="1" applyFont="1" applyFill="1" applyBorder="1" applyAlignment="1">
      <alignment horizontal="right" vertical="center"/>
    </xf>
    <xf numFmtId="4" fontId="3" fillId="2" borderId="6" xfId="3" applyNumberFormat="1" applyFont="1" applyFill="1" applyBorder="1" applyAlignment="1">
      <alignment horizontal="right" vertical="center"/>
    </xf>
    <xf numFmtId="180" fontId="3" fillId="2" borderId="6" xfId="3" applyNumberFormat="1" applyFont="1" applyFill="1" applyBorder="1" applyAlignment="1">
      <alignment horizontal="right" vertical="center"/>
    </xf>
    <xf numFmtId="180" fontId="3" fillId="2" borderId="29" xfId="3" applyNumberFormat="1" applyFont="1" applyFill="1" applyBorder="1" applyAlignment="1">
      <alignment horizontal="right" vertical="center"/>
    </xf>
    <xf numFmtId="0" fontId="3" fillId="0" borderId="0" xfId="3" applyFont="1" applyAlignment="1">
      <alignment horizontal="left" vertical="center"/>
    </xf>
    <xf numFmtId="181" fontId="3" fillId="0" borderId="0" xfId="3" applyNumberFormat="1" applyFont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3" fillId="0" borderId="27" xfId="3" applyFont="1" applyBorder="1" applyAlignment="1">
      <alignment horizontal="center" vertical="center"/>
    </xf>
    <xf numFmtId="0" fontId="14" fillId="0" borderId="4" xfId="3" applyFont="1" applyBorder="1" applyAlignment="1">
      <alignment horizontal="center" vertical="center" wrapText="1"/>
    </xf>
    <xf numFmtId="0" fontId="15" fillId="0" borderId="15" xfId="3" applyFont="1" applyBorder="1" applyAlignment="1">
      <alignment horizontal="center" vertical="center" wrapText="1"/>
    </xf>
    <xf numFmtId="0" fontId="3" fillId="0" borderId="7" xfId="3" applyFont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0" fontId="3" fillId="0" borderId="9" xfId="3" applyFont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180" fontId="3" fillId="0" borderId="23" xfId="3" applyNumberFormat="1" applyFont="1" applyBorder="1" applyAlignment="1">
      <alignment horizontal="center" vertical="center"/>
    </xf>
    <xf numFmtId="180" fontId="3" fillId="0" borderId="20" xfId="3" applyNumberFormat="1" applyFont="1" applyBorder="1" applyAlignment="1">
      <alignment horizontal="center" vertical="center"/>
    </xf>
    <xf numFmtId="180" fontId="3" fillId="0" borderId="21" xfId="3" applyNumberFormat="1" applyFont="1" applyBorder="1" applyAlignment="1">
      <alignment horizontal="center" vertical="center"/>
    </xf>
    <xf numFmtId="0" fontId="3" fillId="0" borderId="23" xfId="3" applyFont="1" applyBorder="1" applyAlignment="1">
      <alignment horizontal="center" vertical="center" wrapText="1"/>
    </xf>
    <xf numFmtId="0" fontId="3" fillId="0" borderId="17" xfId="3" applyFont="1" applyBorder="1" applyAlignment="1">
      <alignment horizontal="center" vertical="center" wrapText="1"/>
    </xf>
    <xf numFmtId="0" fontId="3" fillId="0" borderId="16" xfId="3" applyFont="1" applyBorder="1" applyAlignment="1">
      <alignment horizontal="center" vertical="center" wrapText="1"/>
    </xf>
    <xf numFmtId="0" fontId="3" fillId="0" borderId="10" xfId="3" applyFont="1" applyBorder="1" applyAlignment="1">
      <alignment horizontal="center" vertical="center"/>
    </xf>
    <xf numFmtId="0" fontId="3" fillId="0" borderId="12" xfId="3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/>
    </xf>
    <xf numFmtId="178" fontId="3" fillId="0" borderId="3" xfId="3" applyNumberFormat="1" applyFont="1" applyBorder="1" applyAlignment="1">
      <alignment horizontal="center" vertical="center"/>
    </xf>
    <xf numFmtId="178" fontId="3" fillId="0" borderId="12" xfId="3" applyNumberFormat="1" applyFont="1" applyBorder="1" applyAlignment="1">
      <alignment horizontal="center" vertical="center"/>
    </xf>
    <xf numFmtId="0" fontId="3" fillId="0" borderId="20" xfId="3" applyFont="1" applyBorder="1" applyAlignment="1">
      <alignment horizontal="center" vertical="center"/>
    </xf>
    <xf numFmtId="0" fontId="3" fillId="0" borderId="21" xfId="3" applyFont="1" applyBorder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3" fillId="0" borderId="4" xfId="3" applyFont="1" applyBorder="1" applyAlignment="1">
      <alignment horizontal="center" vertical="center"/>
    </xf>
    <xf numFmtId="0" fontId="3" fillId="0" borderId="22" xfId="3" applyFont="1" applyBorder="1" applyAlignment="1">
      <alignment horizontal="center" vertical="center" wrapText="1"/>
    </xf>
    <xf numFmtId="0" fontId="3" fillId="0" borderId="3" xfId="3" applyFont="1" applyBorder="1" applyAlignment="1">
      <alignment horizontal="center" vertical="center" wrapText="1"/>
    </xf>
    <xf numFmtId="0" fontId="3" fillId="0" borderId="12" xfId="3" applyFont="1" applyBorder="1" applyAlignment="1">
      <alignment horizontal="center" vertical="center" wrapText="1"/>
    </xf>
    <xf numFmtId="0" fontId="3" fillId="0" borderId="23" xfId="3" applyFont="1" applyBorder="1" applyAlignment="1">
      <alignment horizontal="center" vertical="center"/>
    </xf>
    <xf numFmtId="0" fontId="3" fillId="0" borderId="24" xfId="3" applyFont="1" applyBorder="1" applyAlignment="1">
      <alignment horizontal="center" vertical="center"/>
    </xf>
    <xf numFmtId="0" fontId="3" fillId="0" borderId="25" xfId="3" applyFont="1" applyBorder="1" applyAlignment="1">
      <alignment horizontal="center" vertical="center"/>
    </xf>
    <xf numFmtId="0" fontId="3" fillId="0" borderId="26" xfId="3" applyFont="1" applyBorder="1" applyAlignment="1">
      <alignment horizontal="center" vertical="center"/>
    </xf>
    <xf numFmtId="180" fontId="3" fillId="0" borderId="7" xfId="3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right" vertical="center"/>
    </xf>
    <xf numFmtId="0" fontId="7" fillId="0" borderId="16" xfId="0" applyFont="1" applyBorder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>
      <alignment vertical="center"/>
    </xf>
    <xf numFmtId="186" fontId="7" fillId="0" borderId="10" xfId="0" applyNumberFormat="1" applyFont="1" applyBorder="1">
      <alignment vertical="center"/>
    </xf>
    <xf numFmtId="186" fontId="7" fillId="0" borderId="3" xfId="0" applyNumberFormat="1" applyFont="1" applyBorder="1">
      <alignment vertical="center"/>
    </xf>
    <xf numFmtId="186" fontId="7" fillId="0" borderId="0" xfId="0" applyNumberFormat="1" applyFont="1">
      <alignment vertical="center"/>
    </xf>
    <xf numFmtId="186" fontId="7" fillId="0" borderId="12" xfId="0" applyNumberFormat="1" applyFont="1" applyBorder="1">
      <alignment vertical="center"/>
    </xf>
    <xf numFmtId="0" fontId="8" fillId="0" borderId="0" xfId="0" applyFont="1">
      <alignment vertical="center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94381-1334-495E-9DFD-C6699D22346B}">
  <sheetPr>
    <pageSetUpPr fitToPage="1"/>
  </sheetPr>
  <dimension ref="A1:J18"/>
  <sheetViews>
    <sheetView showGridLines="0" tabSelected="1" zoomScaleNormal="100" workbookViewId="0"/>
  </sheetViews>
  <sheetFormatPr defaultColWidth="9.375" defaultRowHeight="13.5" x14ac:dyDescent="0.15"/>
  <cols>
    <col min="1" max="16384" width="9.375" style="21"/>
  </cols>
  <sheetData>
    <row r="1" spans="1:10" ht="16.5" customHeight="1" x14ac:dyDescent="0.15">
      <c r="A1" s="21" t="s">
        <v>0</v>
      </c>
    </row>
    <row r="2" spans="1:10" ht="16.5" customHeight="1" x14ac:dyDescent="0.15"/>
    <row r="3" spans="1:10" ht="120" customHeight="1" x14ac:dyDescent="0.15">
      <c r="A3" s="125" t="s">
        <v>97</v>
      </c>
      <c r="B3" s="125"/>
      <c r="C3" s="125"/>
      <c r="D3" s="125"/>
      <c r="E3" s="125"/>
      <c r="F3" s="125"/>
      <c r="G3" s="125"/>
      <c r="H3" s="125"/>
      <c r="I3" s="125"/>
      <c r="J3" s="125"/>
    </row>
    <row r="4" spans="1:10" ht="16.5" customHeight="1" x14ac:dyDescent="0.15"/>
    <row r="5" spans="1:10" ht="16.5" customHeight="1" x14ac:dyDescent="0.15">
      <c r="A5" s="21" t="s">
        <v>1</v>
      </c>
    </row>
    <row r="6" spans="1:10" ht="16.5" customHeight="1" x14ac:dyDescent="0.15">
      <c r="A6" s="2" t="s">
        <v>2</v>
      </c>
      <c r="B6" s="122" t="s">
        <v>3</v>
      </c>
      <c r="C6" s="123"/>
      <c r="D6" s="122" t="s">
        <v>6</v>
      </c>
      <c r="E6" s="123"/>
      <c r="F6" s="2" t="s">
        <v>2</v>
      </c>
      <c r="G6" s="122" t="s">
        <v>8</v>
      </c>
      <c r="H6" s="123"/>
      <c r="I6" s="124" t="s">
        <v>6</v>
      </c>
      <c r="J6" s="124"/>
    </row>
    <row r="7" spans="1:10" ht="16.5" customHeight="1" x14ac:dyDescent="0.15">
      <c r="A7" s="2" t="s">
        <v>44</v>
      </c>
      <c r="B7" s="122" t="s">
        <v>4</v>
      </c>
      <c r="C7" s="123"/>
      <c r="D7" s="122" t="s">
        <v>7</v>
      </c>
      <c r="E7" s="123"/>
      <c r="F7" s="2" t="s">
        <v>46</v>
      </c>
      <c r="G7" s="122" t="s">
        <v>9</v>
      </c>
      <c r="H7" s="123"/>
      <c r="I7" s="124" t="s">
        <v>94</v>
      </c>
      <c r="J7" s="124"/>
    </row>
    <row r="8" spans="1:10" ht="16.5" customHeight="1" x14ac:dyDescent="0.15">
      <c r="A8" s="2" t="s">
        <v>45</v>
      </c>
      <c r="B8" s="122" t="s">
        <v>5</v>
      </c>
      <c r="C8" s="123"/>
      <c r="D8" s="122" t="s">
        <v>93</v>
      </c>
      <c r="E8" s="123"/>
      <c r="F8" s="2" t="s">
        <v>47</v>
      </c>
      <c r="G8" s="122" t="s">
        <v>10</v>
      </c>
      <c r="H8" s="123"/>
      <c r="I8" s="124" t="s">
        <v>95</v>
      </c>
      <c r="J8" s="124"/>
    </row>
    <row r="9" spans="1:10" ht="16.5" customHeight="1" x14ac:dyDescent="0.15"/>
    <row r="10" spans="1:10" ht="16.5" customHeight="1" x14ac:dyDescent="0.15">
      <c r="A10" s="122" t="s">
        <v>6</v>
      </c>
      <c r="B10" s="126"/>
      <c r="C10" s="123"/>
      <c r="D10" s="122" t="s">
        <v>11</v>
      </c>
      <c r="E10" s="123"/>
      <c r="F10" s="124" t="s">
        <v>12</v>
      </c>
      <c r="G10" s="124"/>
      <c r="H10" s="2" t="s">
        <v>13</v>
      </c>
    </row>
    <row r="11" spans="1:10" ht="16.5" customHeight="1" x14ac:dyDescent="0.15">
      <c r="A11" s="122" t="s">
        <v>66</v>
      </c>
      <c r="B11" s="126"/>
      <c r="C11" s="123"/>
      <c r="D11" s="122" t="s">
        <v>67</v>
      </c>
      <c r="E11" s="123"/>
      <c r="F11" s="124" t="s">
        <v>68</v>
      </c>
      <c r="G11" s="124"/>
      <c r="H11" s="22">
        <v>66.8</v>
      </c>
    </row>
    <row r="12" spans="1:10" ht="16.5" customHeight="1" x14ac:dyDescent="0.15"/>
    <row r="13" spans="1:10" ht="16.5" customHeight="1" x14ac:dyDescent="0.15">
      <c r="A13" s="127" t="s">
        <v>65</v>
      </c>
      <c r="B13" s="124" t="s">
        <v>13</v>
      </c>
      <c r="C13" s="124"/>
    </row>
    <row r="14" spans="1:10" ht="16.5" customHeight="1" x14ac:dyDescent="0.15">
      <c r="A14" s="128"/>
      <c r="B14" s="2" t="s">
        <v>14</v>
      </c>
      <c r="C14" s="2" t="s">
        <v>15</v>
      </c>
    </row>
    <row r="15" spans="1:10" ht="16.5" customHeight="1" x14ac:dyDescent="0.15">
      <c r="A15" s="23">
        <v>27.09</v>
      </c>
      <c r="B15" s="24">
        <v>91.149000000000001</v>
      </c>
      <c r="C15" s="24">
        <v>28.247</v>
      </c>
    </row>
    <row r="16" spans="1:10" ht="16.5" customHeight="1" x14ac:dyDescent="0.15"/>
    <row r="17" spans="1:1" ht="16.5" customHeight="1" x14ac:dyDescent="0.15">
      <c r="A17" s="21" t="s">
        <v>98</v>
      </c>
    </row>
    <row r="18" spans="1:1" ht="16.5" customHeight="1" x14ac:dyDescent="0.15">
      <c r="A18" s="21" t="s">
        <v>16</v>
      </c>
    </row>
  </sheetData>
  <mergeCells count="21">
    <mergeCell ref="A11:C11"/>
    <mergeCell ref="D11:E11"/>
    <mergeCell ref="F11:G11"/>
    <mergeCell ref="A13:A14"/>
    <mergeCell ref="B13:C13"/>
    <mergeCell ref="B8:C8"/>
    <mergeCell ref="D8:E8"/>
    <mergeCell ref="G8:H8"/>
    <mergeCell ref="I8:J8"/>
    <mergeCell ref="A10:C10"/>
    <mergeCell ref="D10:E10"/>
    <mergeCell ref="F10:G10"/>
    <mergeCell ref="B7:C7"/>
    <mergeCell ref="D7:E7"/>
    <mergeCell ref="G7:H7"/>
    <mergeCell ref="I7:J7"/>
    <mergeCell ref="A3:J3"/>
    <mergeCell ref="B6:C6"/>
    <mergeCell ref="D6:E6"/>
    <mergeCell ref="G6:H6"/>
    <mergeCell ref="I6:J6"/>
  </mergeCells>
  <phoneticPr fontId="9"/>
  <pageMargins left="0.19685039370078741" right="0.19685039370078741" top="0.70866141732283472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23"/>
  <sheetViews>
    <sheetView showGridLines="0" workbookViewId="0"/>
  </sheetViews>
  <sheetFormatPr defaultRowHeight="16.5" customHeight="1" x14ac:dyDescent="0.15"/>
  <cols>
    <col min="1" max="1" width="17.375" style="3" customWidth="1"/>
    <col min="2" max="2" width="56" style="3" customWidth="1"/>
    <col min="3" max="16384" width="9" style="3"/>
  </cols>
  <sheetData>
    <row r="1" spans="1:3" ht="16.5" customHeight="1" x14ac:dyDescent="0.15">
      <c r="A1" s="3" t="s">
        <v>17</v>
      </c>
    </row>
    <row r="3" spans="1:3" ht="16.5" customHeight="1" x14ac:dyDescent="0.15">
      <c r="A3" s="4" t="s">
        <v>18</v>
      </c>
      <c r="B3" s="2" t="s">
        <v>19</v>
      </c>
      <c r="C3" s="1" t="s">
        <v>91</v>
      </c>
    </row>
    <row r="4" spans="1:3" ht="16.5" customHeight="1" x14ac:dyDescent="0.15">
      <c r="A4" s="5" t="s">
        <v>20</v>
      </c>
      <c r="B4" s="6" t="s">
        <v>23</v>
      </c>
      <c r="C4" s="12">
        <v>19.93</v>
      </c>
    </row>
    <row r="5" spans="1:3" ht="16.5" customHeight="1" x14ac:dyDescent="0.15">
      <c r="A5" s="7" t="s">
        <v>69</v>
      </c>
      <c r="B5" s="8" t="s">
        <v>24</v>
      </c>
      <c r="C5" s="13">
        <v>19.93</v>
      </c>
    </row>
    <row r="6" spans="1:3" ht="16.5" customHeight="1" x14ac:dyDescent="0.15">
      <c r="A6" s="7" t="s">
        <v>70</v>
      </c>
      <c r="B6" s="8" t="s">
        <v>25</v>
      </c>
      <c r="C6" s="13">
        <v>19.93</v>
      </c>
    </row>
    <row r="7" spans="1:3" ht="16.5" customHeight="1" x14ac:dyDescent="0.15">
      <c r="A7" s="7" t="s">
        <v>21</v>
      </c>
      <c r="B7" s="8" t="s">
        <v>26</v>
      </c>
      <c r="C7" s="13">
        <v>19.93</v>
      </c>
    </row>
    <row r="8" spans="1:3" ht="16.5" customHeight="1" x14ac:dyDescent="0.15">
      <c r="A8" s="7" t="s">
        <v>71</v>
      </c>
      <c r="B8" s="8" t="s">
        <v>27</v>
      </c>
      <c r="C8" s="13">
        <v>28.6</v>
      </c>
    </row>
    <row r="9" spans="1:3" ht="16.5" customHeight="1" x14ac:dyDescent="0.15">
      <c r="A9" s="7" t="s">
        <v>72</v>
      </c>
      <c r="B9" s="8" t="s">
        <v>28</v>
      </c>
      <c r="C9" s="13">
        <v>28.6</v>
      </c>
    </row>
    <row r="10" spans="1:3" ht="16.5" customHeight="1" x14ac:dyDescent="0.15">
      <c r="A10" s="7" t="s">
        <v>73</v>
      </c>
      <c r="B10" s="8" t="s">
        <v>29</v>
      </c>
      <c r="C10" s="13">
        <v>28.6</v>
      </c>
    </row>
    <row r="11" spans="1:3" ht="16.5" customHeight="1" x14ac:dyDescent="0.15">
      <c r="A11" s="7" t="s">
        <v>74</v>
      </c>
      <c r="B11" s="8" t="s">
        <v>29</v>
      </c>
      <c r="C11" s="13">
        <v>28.6</v>
      </c>
    </row>
    <row r="12" spans="1:3" ht="16.5" customHeight="1" x14ac:dyDescent="0.15">
      <c r="A12" s="7" t="s">
        <v>75</v>
      </c>
      <c r="B12" s="8" t="s">
        <v>29</v>
      </c>
      <c r="C12" s="13">
        <v>28.58</v>
      </c>
    </row>
    <row r="13" spans="1:3" ht="16.5" customHeight="1" x14ac:dyDescent="0.15">
      <c r="A13" s="7" t="s">
        <v>76</v>
      </c>
      <c r="B13" s="8" t="s">
        <v>29</v>
      </c>
      <c r="C13" s="13">
        <v>28.57</v>
      </c>
    </row>
    <row r="14" spans="1:3" ht="16.5" customHeight="1" x14ac:dyDescent="0.15">
      <c r="A14" s="7" t="s">
        <v>77</v>
      </c>
      <c r="B14" s="8" t="s">
        <v>29</v>
      </c>
      <c r="C14" s="13">
        <v>28.59</v>
      </c>
    </row>
    <row r="15" spans="1:3" ht="16.5" customHeight="1" x14ac:dyDescent="0.15">
      <c r="A15" s="7" t="s">
        <v>78</v>
      </c>
      <c r="B15" s="8" t="s">
        <v>29</v>
      </c>
      <c r="C15" s="13">
        <v>28.59</v>
      </c>
    </row>
    <row r="16" spans="1:3" ht="16.5" customHeight="1" x14ac:dyDescent="0.15">
      <c r="A16" s="7" t="s">
        <v>79</v>
      </c>
      <c r="B16" s="8" t="s">
        <v>30</v>
      </c>
      <c r="C16" s="13">
        <v>28.59</v>
      </c>
    </row>
    <row r="17" spans="1:3" ht="16.5" customHeight="1" x14ac:dyDescent="0.15">
      <c r="A17" s="7" t="s">
        <v>80</v>
      </c>
      <c r="B17" s="8" t="s">
        <v>31</v>
      </c>
      <c r="C17" s="13">
        <v>28.58</v>
      </c>
    </row>
    <row r="18" spans="1:3" ht="16.5" customHeight="1" x14ac:dyDescent="0.15">
      <c r="A18" s="7" t="s">
        <v>22</v>
      </c>
      <c r="B18" s="8" t="s">
        <v>32</v>
      </c>
      <c r="C18" s="13">
        <v>27.06</v>
      </c>
    </row>
    <row r="19" spans="1:3" ht="16.5" customHeight="1" x14ac:dyDescent="0.15">
      <c r="A19" s="7" t="s">
        <v>81</v>
      </c>
      <c r="B19" s="8" t="s">
        <v>33</v>
      </c>
      <c r="C19" s="13">
        <v>27.06</v>
      </c>
    </row>
    <row r="20" spans="1:3" ht="16.5" customHeight="1" x14ac:dyDescent="0.15">
      <c r="A20" s="9" t="s">
        <v>82</v>
      </c>
      <c r="B20" s="10" t="s">
        <v>34</v>
      </c>
      <c r="C20" s="14">
        <v>27.09</v>
      </c>
    </row>
    <row r="21" spans="1:3" ht="16.5" customHeight="1" x14ac:dyDescent="0.15">
      <c r="A21" s="11"/>
    </row>
    <row r="22" spans="1:3" ht="16.5" customHeight="1" x14ac:dyDescent="0.15">
      <c r="A22" s="11" t="s">
        <v>35</v>
      </c>
    </row>
    <row r="23" spans="1:3" ht="16.5" customHeight="1" x14ac:dyDescent="0.15">
      <c r="A23" s="11"/>
    </row>
  </sheetData>
  <phoneticPr fontId="1"/>
  <pageMargins left="0.19685039370078741" right="0.19685039370078741" top="0.70866141732283472" bottom="0.19685039370078741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2D242-7FB9-494B-BCB8-A96E26C8E03D}">
  <dimension ref="A1:H10"/>
  <sheetViews>
    <sheetView showGridLines="0" zoomScale="90" zoomScaleNormal="90" workbookViewId="0"/>
  </sheetViews>
  <sheetFormatPr defaultRowHeight="19.5" customHeight="1" x14ac:dyDescent="0.15"/>
  <cols>
    <col min="1" max="1" width="10.5" style="25" customWidth="1"/>
    <col min="2" max="16384" width="9" style="25"/>
  </cols>
  <sheetData>
    <row r="1" spans="1:8" ht="19.5" customHeight="1" x14ac:dyDescent="0.15">
      <c r="A1" s="25" t="s">
        <v>56</v>
      </c>
    </row>
    <row r="2" spans="1:8" ht="19.5" customHeight="1" thickBot="1" x14ac:dyDescent="0.2">
      <c r="H2" s="26" t="s">
        <v>92</v>
      </c>
    </row>
    <row r="3" spans="1:8" ht="19.5" customHeight="1" thickBot="1" x14ac:dyDescent="0.2">
      <c r="A3" s="27" t="s">
        <v>99</v>
      </c>
      <c r="B3" s="28" t="s">
        <v>100</v>
      </c>
      <c r="C3" s="27" t="s">
        <v>36</v>
      </c>
      <c r="D3" s="28" t="s">
        <v>37</v>
      </c>
      <c r="E3" s="27" t="s">
        <v>101</v>
      </c>
      <c r="F3" s="28" t="s">
        <v>102</v>
      </c>
      <c r="G3" s="28" t="s">
        <v>38</v>
      </c>
      <c r="H3" s="27" t="s">
        <v>39</v>
      </c>
    </row>
    <row r="4" spans="1:8" ht="19.5" customHeight="1" x14ac:dyDescent="0.15">
      <c r="A4" s="26" t="s">
        <v>83</v>
      </c>
      <c r="B4" s="29">
        <v>27.09</v>
      </c>
      <c r="C4" s="30">
        <v>0.09</v>
      </c>
      <c r="D4" s="29">
        <v>1.85</v>
      </c>
      <c r="E4" s="30">
        <v>14.35</v>
      </c>
      <c r="F4" s="29">
        <v>1.1000000000000001</v>
      </c>
      <c r="G4" s="29">
        <v>2.2999999999999998</v>
      </c>
      <c r="H4" s="30">
        <v>7.4</v>
      </c>
    </row>
    <row r="5" spans="1:8" ht="19.5" customHeight="1" x14ac:dyDescent="0.15">
      <c r="A5" s="26" t="s">
        <v>103</v>
      </c>
      <c r="B5" s="29">
        <v>27.09</v>
      </c>
      <c r="C5" s="30">
        <v>0.09</v>
      </c>
      <c r="D5" s="29">
        <v>1.82</v>
      </c>
      <c r="E5" s="30">
        <v>14.38</v>
      </c>
      <c r="F5" s="29">
        <v>1.0900000000000001</v>
      </c>
      <c r="G5" s="29">
        <v>2.31</v>
      </c>
      <c r="H5" s="30">
        <v>7.4</v>
      </c>
    </row>
    <row r="6" spans="1:8" ht="19.5" customHeight="1" x14ac:dyDescent="0.15">
      <c r="A6" s="26" t="s">
        <v>104</v>
      </c>
      <c r="B6" s="29">
        <v>27.09</v>
      </c>
      <c r="C6" s="30">
        <v>0.09</v>
      </c>
      <c r="D6" s="29">
        <v>1.8</v>
      </c>
      <c r="E6" s="30">
        <v>14.42</v>
      </c>
      <c r="F6" s="29">
        <v>1.0900000000000001</v>
      </c>
      <c r="G6" s="29">
        <v>2.31</v>
      </c>
      <c r="H6" s="30">
        <v>7.38</v>
      </c>
    </row>
    <row r="7" spans="1:8" ht="19.5" customHeight="1" x14ac:dyDescent="0.15">
      <c r="A7" s="26" t="s">
        <v>105</v>
      </c>
      <c r="B7" s="29">
        <v>27.09</v>
      </c>
      <c r="C7" s="30">
        <v>0.09</v>
      </c>
      <c r="D7" s="29">
        <v>1.75</v>
      </c>
      <c r="E7" s="30">
        <v>14.46</v>
      </c>
      <c r="F7" s="29">
        <v>1.08</v>
      </c>
      <c r="G7" s="29">
        <v>2.33</v>
      </c>
      <c r="H7" s="30">
        <v>7.38</v>
      </c>
    </row>
    <row r="8" spans="1:8" s="34" customFormat="1" ht="19.5" customHeight="1" thickBot="1" x14ac:dyDescent="0.2">
      <c r="A8" s="31" t="s">
        <v>106</v>
      </c>
      <c r="B8" s="32">
        <v>27.09</v>
      </c>
      <c r="C8" s="33">
        <v>0.09</v>
      </c>
      <c r="D8" s="32">
        <v>1.72</v>
      </c>
      <c r="E8" s="33">
        <v>14.5</v>
      </c>
      <c r="F8" s="32">
        <v>1.06</v>
      </c>
      <c r="G8" s="32">
        <v>2.34</v>
      </c>
      <c r="H8" s="33">
        <v>7.38</v>
      </c>
    </row>
    <row r="10" spans="1:8" ht="19.5" customHeight="1" x14ac:dyDescent="0.15">
      <c r="A10" s="25" t="s">
        <v>107</v>
      </c>
    </row>
  </sheetData>
  <phoneticPr fontId="9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F4BD4-3A2C-43E4-AC81-09E4BF2C565A}">
  <sheetPr>
    <pageSetUpPr fitToPage="1"/>
  </sheetPr>
  <dimension ref="A1:Y21"/>
  <sheetViews>
    <sheetView showGridLines="0" zoomScaleNormal="100" workbookViewId="0">
      <pane xSplit="1" ySplit="4" topLeftCell="M11" activePane="bottomRight" state="frozen"/>
      <selection pane="topRight" activeCell="B1" sqref="B1"/>
      <selection pane="bottomLeft" activeCell="A5" sqref="A5"/>
      <selection pane="bottomRight"/>
    </sheetView>
  </sheetViews>
  <sheetFormatPr defaultRowHeight="16.5" customHeight="1" x14ac:dyDescent="0.15"/>
  <cols>
    <col min="1" max="1" width="28.125" style="21" customWidth="1"/>
    <col min="2" max="3" width="9" style="21"/>
    <col min="4" max="4" width="12.625" style="21" customWidth="1"/>
    <col min="5" max="6" width="9" style="21"/>
    <col min="7" max="7" width="12.625" style="21" customWidth="1"/>
    <col min="8" max="9" width="9" style="21"/>
    <col min="10" max="10" width="12.625" style="21" customWidth="1"/>
    <col min="11" max="12" width="9" style="21"/>
    <col min="13" max="13" width="12.625" style="21" customWidth="1"/>
    <col min="14" max="15" width="9" style="21"/>
    <col min="16" max="16" width="12.625" style="21" customWidth="1"/>
    <col min="17" max="18" width="9" style="21"/>
    <col min="19" max="19" width="12.625" style="21" customWidth="1"/>
    <col min="20" max="21" width="9" style="21"/>
    <col min="22" max="22" width="12.625" style="21" customWidth="1"/>
    <col min="23" max="24" width="9" style="21"/>
    <col min="25" max="25" width="12.625" style="21" customWidth="1"/>
    <col min="26" max="16384" width="9" style="21"/>
  </cols>
  <sheetData>
    <row r="1" spans="1:25" ht="16.5" customHeight="1" x14ac:dyDescent="0.15">
      <c r="A1" s="21" t="s">
        <v>40</v>
      </c>
    </row>
    <row r="2" spans="1:25" ht="16.5" customHeight="1" x14ac:dyDescent="0.15">
      <c r="D2" s="161" t="s">
        <v>143</v>
      </c>
      <c r="G2" s="161" t="s">
        <v>144</v>
      </c>
      <c r="J2" s="161" t="s">
        <v>145</v>
      </c>
      <c r="M2" s="161" t="s">
        <v>146</v>
      </c>
      <c r="P2" s="20" t="s">
        <v>147</v>
      </c>
      <c r="Q2" s="162"/>
      <c r="S2" s="20" t="s">
        <v>148</v>
      </c>
      <c r="T2" s="162"/>
      <c r="V2" s="20" t="s">
        <v>149</v>
      </c>
      <c r="W2" s="162"/>
      <c r="Y2" s="20" t="s">
        <v>150</v>
      </c>
    </row>
    <row r="3" spans="1:25" ht="16.5" customHeight="1" x14ac:dyDescent="0.15">
      <c r="A3" s="163" t="s">
        <v>41</v>
      </c>
      <c r="B3" s="121" t="s">
        <v>42</v>
      </c>
      <c r="C3" s="35" t="s">
        <v>90</v>
      </c>
      <c r="D3" s="35"/>
      <c r="E3" s="121" t="s">
        <v>42</v>
      </c>
      <c r="F3" s="35" t="s">
        <v>90</v>
      </c>
      <c r="G3" s="35"/>
      <c r="H3" s="121" t="s">
        <v>42</v>
      </c>
      <c r="I3" s="35" t="s">
        <v>90</v>
      </c>
      <c r="J3" s="35"/>
      <c r="K3" s="121" t="s">
        <v>42</v>
      </c>
      <c r="L3" s="35" t="s">
        <v>90</v>
      </c>
      <c r="M3" s="35"/>
      <c r="N3" s="121" t="s">
        <v>42</v>
      </c>
      <c r="O3" s="35" t="s">
        <v>90</v>
      </c>
      <c r="P3" s="35"/>
      <c r="Q3" s="121" t="s">
        <v>42</v>
      </c>
      <c r="R3" s="35" t="s">
        <v>90</v>
      </c>
      <c r="S3" s="35"/>
      <c r="T3" s="121" t="s">
        <v>42</v>
      </c>
      <c r="U3" s="35" t="s">
        <v>90</v>
      </c>
      <c r="V3" s="35"/>
      <c r="W3" s="121" t="s">
        <v>42</v>
      </c>
      <c r="X3" s="35" t="s">
        <v>90</v>
      </c>
      <c r="Y3" s="35"/>
    </row>
    <row r="4" spans="1:25" ht="16.5" customHeight="1" x14ac:dyDescent="0.15">
      <c r="A4" s="164"/>
      <c r="B4" s="165"/>
      <c r="D4" s="120" t="s">
        <v>43</v>
      </c>
      <c r="E4" s="165"/>
      <c r="G4" s="120" t="s">
        <v>43</v>
      </c>
      <c r="H4" s="165"/>
      <c r="J4" s="120" t="s">
        <v>43</v>
      </c>
      <c r="K4" s="165"/>
      <c r="M4" s="120" t="s">
        <v>43</v>
      </c>
      <c r="N4" s="165"/>
      <c r="P4" s="120" t="s">
        <v>43</v>
      </c>
      <c r="Q4" s="165"/>
      <c r="S4" s="120" t="s">
        <v>43</v>
      </c>
      <c r="T4" s="165"/>
      <c r="V4" s="120" t="s">
        <v>43</v>
      </c>
      <c r="W4" s="165"/>
      <c r="Y4" s="120" t="s">
        <v>43</v>
      </c>
    </row>
    <row r="5" spans="1:25" ht="16.5" customHeight="1" x14ac:dyDescent="0.15">
      <c r="A5" s="35" t="s">
        <v>84</v>
      </c>
      <c r="B5" s="15">
        <v>2709</v>
      </c>
      <c r="C5" s="166">
        <v>100</v>
      </c>
      <c r="D5" s="18" t="s">
        <v>86</v>
      </c>
      <c r="E5" s="15">
        <v>2709</v>
      </c>
      <c r="F5" s="166">
        <v>100</v>
      </c>
      <c r="G5" s="18" t="s">
        <v>86</v>
      </c>
      <c r="H5" s="15">
        <v>2709</v>
      </c>
      <c r="I5" s="166">
        <v>100</v>
      </c>
      <c r="J5" s="18" t="s">
        <v>86</v>
      </c>
      <c r="K5" s="15">
        <v>2709</v>
      </c>
      <c r="L5" s="166">
        <v>100</v>
      </c>
      <c r="M5" s="18" t="s">
        <v>86</v>
      </c>
      <c r="N5" s="15">
        <v>2709</v>
      </c>
      <c r="O5" s="166">
        <v>100</v>
      </c>
      <c r="P5" s="18" t="s">
        <v>85</v>
      </c>
      <c r="Q5" s="15">
        <v>2709</v>
      </c>
      <c r="R5" s="166">
        <v>100</v>
      </c>
      <c r="S5" s="18" t="s">
        <v>86</v>
      </c>
      <c r="T5" s="15">
        <v>2709</v>
      </c>
      <c r="U5" s="166">
        <v>100</v>
      </c>
      <c r="V5" s="18" t="s">
        <v>86</v>
      </c>
      <c r="W5" s="15">
        <v>2709</v>
      </c>
      <c r="X5" s="166">
        <v>100</v>
      </c>
      <c r="Y5" s="18" t="s">
        <v>86</v>
      </c>
    </row>
    <row r="6" spans="1:25" ht="16.5" customHeight="1" x14ac:dyDescent="0.15">
      <c r="B6" s="36"/>
      <c r="C6" s="167"/>
      <c r="D6" s="168"/>
      <c r="E6" s="36"/>
      <c r="F6" s="167"/>
      <c r="G6" s="168"/>
      <c r="H6" s="36"/>
      <c r="I6" s="167"/>
      <c r="J6" s="168"/>
      <c r="K6" s="36"/>
      <c r="L6" s="167"/>
      <c r="M6" s="168"/>
      <c r="N6" s="36"/>
      <c r="O6" s="167"/>
      <c r="P6" s="168"/>
      <c r="Q6" s="36"/>
      <c r="R6" s="167"/>
      <c r="S6" s="168"/>
      <c r="T6" s="36"/>
      <c r="U6" s="167"/>
      <c r="V6" s="168"/>
      <c r="W6" s="36"/>
      <c r="X6" s="167"/>
      <c r="Y6" s="168"/>
    </row>
    <row r="7" spans="1:25" ht="16.5" customHeight="1" x14ac:dyDescent="0.15">
      <c r="A7" s="21" t="s">
        <v>151</v>
      </c>
      <c r="B7" s="16">
        <v>2008</v>
      </c>
      <c r="C7" s="167">
        <v>74.099999999999994</v>
      </c>
      <c r="D7" s="168">
        <v>100</v>
      </c>
      <c r="E7" s="16">
        <v>2008</v>
      </c>
      <c r="F7" s="167">
        <v>74.099999999999994</v>
      </c>
      <c r="G7" s="168">
        <v>100</v>
      </c>
      <c r="H7" s="16">
        <v>2008</v>
      </c>
      <c r="I7" s="167">
        <v>74.099999999999994</v>
      </c>
      <c r="J7" s="168">
        <v>100</v>
      </c>
      <c r="K7" s="16">
        <v>2008</v>
      </c>
      <c r="L7" s="167">
        <v>74.099999999999994</v>
      </c>
      <c r="M7" s="168">
        <v>100</v>
      </c>
      <c r="N7" s="16">
        <v>2008</v>
      </c>
      <c r="O7" s="167">
        <v>74.099999999999994</v>
      </c>
      <c r="P7" s="168">
        <v>100</v>
      </c>
      <c r="Q7" s="16">
        <v>2008</v>
      </c>
      <c r="R7" s="167">
        <v>74.099999999999994</v>
      </c>
      <c r="S7" s="168">
        <v>100</v>
      </c>
      <c r="T7" s="16">
        <v>2019</v>
      </c>
      <c r="U7" s="167">
        <v>74.5</v>
      </c>
      <c r="V7" s="168">
        <v>100</v>
      </c>
      <c r="W7" s="16">
        <v>2019</v>
      </c>
      <c r="X7" s="167">
        <v>74.5</v>
      </c>
      <c r="Y7" s="168">
        <v>100</v>
      </c>
    </row>
    <row r="8" spans="1:25" ht="16.5" customHeight="1" x14ac:dyDescent="0.15">
      <c r="A8" s="21" t="s">
        <v>152</v>
      </c>
      <c r="B8" s="36">
        <v>705</v>
      </c>
      <c r="C8" s="167">
        <v>26</v>
      </c>
      <c r="D8" s="168">
        <v>35.1</v>
      </c>
      <c r="E8" s="36">
        <v>705</v>
      </c>
      <c r="F8" s="167">
        <v>26</v>
      </c>
      <c r="G8" s="168">
        <v>35.1</v>
      </c>
      <c r="H8" s="36">
        <v>705</v>
      </c>
      <c r="I8" s="167">
        <v>26</v>
      </c>
      <c r="J8" s="168">
        <v>35.1</v>
      </c>
      <c r="K8" s="36">
        <v>705</v>
      </c>
      <c r="L8" s="167">
        <v>26</v>
      </c>
      <c r="M8" s="168">
        <v>35.1</v>
      </c>
      <c r="N8" s="36">
        <v>705</v>
      </c>
      <c r="O8" s="167">
        <v>26</v>
      </c>
      <c r="P8" s="168">
        <v>35.1</v>
      </c>
      <c r="Q8" s="36">
        <v>705</v>
      </c>
      <c r="R8" s="167">
        <v>26</v>
      </c>
      <c r="S8" s="168">
        <v>35.1</v>
      </c>
      <c r="T8" s="36">
        <v>705</v>
      </c>
      <c r="U8" s="167">
        <v>26</v>
      </c>
      <c r="V8" s="168">
        <v>34.9</v>
      </c>
      <c r="W8" s="36">
        <v>705</v>
      </c>
      <c r="X8" s="167">
        <v>26</v>
      </c>
      <c r="Y8" s="168">
        <v>34.9</v>
      </c>
    </row>
    <row r="9" spans="1:25" ht="16.5" customHeight="1" x14ac:dyDescent="0.15">
      <c r="A9" s="21" t="s">
        <v>153</v>
      </c>
      <c r="B9" s="17">
        <v>163</v>
      </c>
      <c r="C9" s="167">
        <v>6</v>
      </c>
      <c r="D9" s="168">
        <v>8.1</v>
      </c>
      <c r="E9" s="17">
        <v>163</v>
      </c>
      <c r="F9" s="167">
        <v>6</v>
      </c>
      <c r="G9" s="168">
        <v>8.1</v>
      </c>
      <c r="H9" s="17">
        <v>163</v>
      </c>
      <c r="I9" s="167">
        <v>6</v>
      </c>
      <c r="J9" s="168">
        <v>8.1</v>
      </c>
      <c r="K9" s="17">
        <v>163</v>
      </c>
      <c r="L9" s="167">
        <v>6</v>
      </c>
      <c r="M9" s="168">
        <v>8.1</v>
      </c>
      <c r="N9" s="17">
        <v>163</v>
      </c>
      <c r="O9" s="167">
        <v>6</v>
      </c>
      <c r="P9" s="168">
        <v>8.1</v>
      </c>
      <c r="Q9" s="17">
        <v>163</v>
      </c>
      <c r="R9" s="167">
        <v>6</v>
      </c>
      <c r="S9" s="168">
        <v>8.1</v>
      </c>
      <c r="T9" s="17">
        <v>163</v>
      </c>
      <c r="U9" s="167">
        <v>6</v>
      </c>
      <c r="V9" s="168">
        <v>8.1</v>
      </c>
      <c r="W9" s="17">
        <v>163</v>
      </c>
      <c r="X9" s="167">
        <v>6</v>
      </c>
      <c r="Y9" s="168">
        <v>8.1</v>
      </c>
    </row>
    <row r="10" spans="1:25" ht="16.5" customHeight="1" x14ac:dyDescent="0.15">
      <c r="A10" s="21" t="s">
        <v>154</v>
      </c>
      <c r="B10" s="36">
        <v>537</v>
      </c>
      <c r="C10" s="167">
        <v>19.8</v>
      </c>
      <c r="D10" s="168">
        <v>26.7</v>
      </c>
      <c r="E10" s="36">
        <v>537</v>
      </c>
      <c r="F10" s="167">
        <v>19.8</v>
      </c>
      <c r="G10" s="168">
        <v>26.7</v>
      </c>
      <c r="H10" s="36">
        <v>537</v>
      </c>
      <c r="I10" s="167">
        <v>19.8</v>
      </c>
      <c r="J10" s="168">
        <v>26.7</v>
      </c>
      <c r="K10" s="36">
        <v>537</v>
      </c>
      <c r="L10" s="167">
        <v>19.8</v>
      </c>
      <c r="M10" s="168">
        <v>26.7</v>
      </c>
      <c r="N10" s="36">
        <v>537</v>
      </c>
      <c r="O10" s="167">
        <v>19.8</v>
      </c>
      <c r="P10" s="168">
        <v>26.7</v>
      </c>
      <c r="Q10" s="36">
        <v>537</v>
      </c>
      <c r="R10" s="167">
        <v>19.8</v>
      </c>
      <c r="S10" s="168">
        <v>26.7</v>
      </c>
      <c r="T10" s="36">
        <v>537</v>
      </c>
      <c r="U10" s="167">
        <v>19.8</v>
      </c>
      <c r="V10" s="168">
        <v>26.6</v>
      </c>
      <c r="W10" s="36">
        <v>537</v>
      </c>
      <c r="X10" s="167">
        <v>19.8</v>
      </c>
      <c r="Y10" s="168">
        <v>26.6</v>
      </c>
    </row>
    <row r="11" spans="1:25" ht="16.5" customHeight="1" x14ac:dyDescent="0.15">
      <c r="A11" s="21" t="s">
        <v>155</v>
      </c>
      <c r="B11" s="17">
        <v>34</v>
      </c>
      <c r="C11" s="167">
        <v>1.3</v>
      </c>
      <c r="D11" s="168">
        <v>1.7</v>
      </c>
      <c r="E11" s="17">
        <v>34</v>
      </c>
      <c r="F11" s="167">
        <v>1.3</v>
      </c>
      <c r="G11" s="168">
        <v>1.7</v>
      </c>
      <c r="H11" s="17">
        <v>34</v>
      </c>
      <c r="I11" s="167">
        <v>1.3</v>
      </c>
      <c r="J11" s="168">
        <v>1.7</v>
      </c>
      <c r="K11" s="17">
        <v>34</v>
      </c>
      <c r="L11" s="167">
        <v>1.3</v>
      </c>
      <c r="M11" s="168">
        <v>1.7</v>
      </c>
      <c r="N11" s="17">
        <v>34</v>
      </c>
      <c r="O11" s="167">
        <v>1.3</v>
      </c>
      <c r="P11" s="168">
        <v>1.7</v>
      </c>
      <c r="Q11" s="17">
        <v>34</v>
      </c>
      <c r="R11" s="167">
        <v>1.3</v>
      </c>
      <c r="S11" s="168">
        <v>1.7</v>
      </c>
      <c r="T11" s="17">
        <v>45</v>
      </c>
      <c r="U11" s="167">
        <v>1.7</v>
      </c>
      <c r="V11" s="168">
        <v>2.2000000000000002</v>
      </c>
      <c r="W11" s="17">
        <v>45</v>
      </c>
      <c r="X11" s="167">
        <v>1.7</v>
      </c>
      <c r="Y11" s="168">
        <v>2.2000000000000002</v>
      </c>
    </row>
    <row r="12" spans="1:25" ht="16.5" customHeight="1" x14ac:dyDescent="0.15">
      <c r="A12" s="21" t="s">
        <v>156</v>
      </c>
      <c r="B12" s="36">
        <v>43</v>
      </c>
      <c r="C12" s="167">
        <v>1.6</v>
      </c>
      <c r="D12" s="168">
        <v>2.2000000000000002</v>
      </c>
      <c r="E12" s="36">
        <v>43</v>
      </c>
      <c r="F12" s="167">
        <v>1.6</v>
      </c>
      <c r="G12" s="168">
        <v>2.2000000000000002</v>
      </c>
      <c r="H12" s="36">
        <v>43</v>
      </c>
      <c r="I12" s="167">
        <v>1.6</v>
      </c>
      <c r="J12" s="168">
        <v>2.2000000000000002</v>
      </c>
      <c r="K12" s="36">
        <v>43</v>
      </c>
      <c r="L12" s="167">
        <v>1.6</v>
      </c>
      <c r="M12" s="168">
        <v>2.2000000000000002</v>
      </c>
      <c r="N12" s="36">
        <v>43</v>
      </c>
      <c r="O12" s="167">
        <v>1.6</v>
      </c>
      <c r="P12" s="168">
        <v>2.2000000000000002</v>
      </c>
      <c r="Q12" s="36">
        <v>43</v>
      </c>
      <c r="R12" s="167">
        <v>1.6</v>
      </c>
      <c r="S12" s="168">
        <v>2.2000000000000002</v>
      </c>
      <c r="T12" s="36">
        <v>43</v>
      </c>
      <c r="U12" s="167">
        <v>1.6</v>
      </c>
      <c r="V12" s="168">
        <v>2.1</v>
      </c>
      <c r="W12" s="36">
        <v>43</v>
      </c>
      <c r="X12" s="167">
        <v>1.6</v>
      </c>
      <c r="Y12" s="168">
        <v>2.1</v>
      </c>
    </row>
    <row r="13" spans="1:25" ht="16.5" customHeight="1" x14ac:dyDescent="0.15">
      <c r="A13" s="21" t="s">
        <v>157</v>
      </c>
      <c r="B13" s="17">
        <v>102</v>
      </c>
      <c r="C13" s="167">
        <v>3.8</v>
      </c>
      <c r="D13" s="168">
        <v>5.0999999999999996</v>
      </c>
      <c r="E13" s="17">
        <v>102</v>
      </c>
      <c r="F13" s="167">
        <v>3.8</v>
      </c>
      <c r="G13" s="168">
        <v>5.0999999999999996</v>
      </c>
      <c r="H13" s="17">
        <v>102</v>
      </c>
      <c r="I13" s="167">
        <v>3.8</v>
      </c>
      <c r="J13" s="168">
        <v>5.0999999999999996</v>
      </c>
      <c r="K13" s="17">
        <v>102</v>
      </c>
      <c r="L13" s="167">
        <v>3.8</v>
      </c>
      <c r="M13" s="168">
        <v>5.0999999999999996</v>
      </c>
      <c r="N13" s="17">
        <v>102</v>
      </c>
      <c r="O13" s="167">
        <v>3.8</v>
      </c>
      <c r="P13" s="168">
        <v>5.0999999999999996</v>
      </c>
      <c r="Q13" s="17">
        <v>102</v>
      </c>
      <c r="R13" s="167">
        <v>3.8</v>
      </c>
      <c r="S13" s="168">
        <v>5.0999999999999996</v>
      </c>
      <c r="T13" s="17">
        <v>102</v>
      </c>
      <c r="U13" s="167">
        <v>3.8</v>
      </c>
      <c r="V13" s="168">
        <v>5.0999999999999996</v>
      </c>
      <c r="W13" s="17">
        <v>102</v>
      </c>
      <c r="X13" s="167">
        <v>3.8</v>
      </c>
      <c r="Y13" s="168">
        <v>5.0999999999999996</v>
      </c>
    </row>
    <row r="14" spans="1:25" ht="16.5" customHeight="1" x14ac:dyDescent="0.15">
      <c r="A14" s="21" t="s">
        <v>158</v>
      </c>
      <c r="B14" s="36">
        <v>45</v>
      </c>
      <c r="C14" s="167">
        <v>1.7</v>
      </c>
      <c r="D14" s="168">
        <v>2.2000000000000002</v>
      </c>
      <c r="E14" s="36">
        <v>45</v>
      </c>
      <c r="F14" s="167">
        <v>1.7</v>
      </c>
      <c r="G14" s="168">
        <v>2.2000000000000002</v>
      </c>
      <c r="H14" s="36">
        <v>45</v>
      </c>
      <c r="I14" s="167">
        <v>1.7</v>
      </c>
      <c r="J14" s="168">
        <v>2.2000000000000002</v>
      </c>
      <c r="K14" s="36">
        <v>45</v>
      </c>
      <c r="L14" s="167">
        <v>1.7</v>
      </c>
      <c r="M14" s="168">
        <v>2.2000000000000002</v>
      </c>
      <c r="N14" s="36">
        <v>45</v>
      </c>
      <c r="O14" s="167">
        <v>1.7</v>
      </c>
      <c r="P14" s="168">
        <v>2.2000000000000002</v>
      </c>
      <c r="Q14" s="36">
        <v>45</v>
      </c>
      <c r="R14" s="167">
        <v>1.7</v>
      </c>
      <c r="S14" s="168">
        <v>2.2000000000000002</v>
      </c>
      <c r="T14" s="36">
        <v>45</v>
      </c>
      <c r="U14" s="167">
        <v>1.7</v>
      </c>
      <c r="V14" s="168">
        <v>2.2000000000000002</v>
      </c>
      <c r="W14" s="36">
        <v>45</v>
      </c>
      <c r="X14" s="167">
        <v>1.7</v>
      </c>
      <c r="Y14" s="168">
        <v>2.2000000000000002</v>
      </c>
    </row>
    <row r="15" spans="1:25" ht="16.5" customHeight="1" x14ac:dyDescent="0.15">
      <c r="A15" s="21" t="s">
        <v>159</v>
      </c>
      <c r="B15" s="17">
        <v>321</v>
      </c>
      <c r="C15" s="167">
        <v>11.8</v>
      </c>
      <c r="D15" s="168">
        <v>16</v>
      </c>
      <c r="E15" s="17">
        <v>321</v>
      </c>
      <c r="F15" s="167">
        <v>11.8</v>
      </c>
      <c r="G15" s="168">
        <v>16</v>
      </c>
      <c r="H15" s="17">
        <v>321</v>
      </c>
      <c r="I15" s="167">
        <v>11.8</v>
      </c>
      <c r="J15" s="168">
        <v>16</v>
      </c>
      <c r="K15" s="17">
        <v>321</v>
      </c>
      <c r="L15" s="167">
        <v>11.8</v>
      </c>
      <c r="M15" s="168">
        <v>16</v>
      </c>
      <c r="N15" s="17">
        <v>321</v>
      </c>
      <c r="O15" s="167">
        <v>11.8</v>
      </c>
      <c r="P15" s="168">
        <v>16</v>
      </c>
      <c r="Q15" s="17">
        <v>321</v>
      </c>
      <c r="R15" s="167">
        <v>11.8</v>
      </c>
      <c r="S15" s="168">
        <v>16</v>
      </c>
      <c r="T15" s="17">
        <v>321</v>
      </c>
      <c r="U15" s="167">
        <v>11.8</v>
      </c>
      <c r="V15" s="168">
        <v>15.9</v>
      </c>
      <c r="W15" s="17">
        <v>321</v>
      </c>
      <c r="X15" s="167">
        <v>11.8</v>
      </c>
      <c r="Y15" s="168">
        <v>15.9</v>
      </c>
    </row>
    <row r="16" spans="1:25" ht="16.5" customHeight="1" x14ac:dyDescent="0.15">
      <c r="A16" s="21" t="s">
        <v>160</v>
      </c>
      <c r="B16" s="36">
        <v>58</v>
      </c>
      <c r="C16" s="167">
        <v>2.1</v>
      </c>
      <c r="D16" s="168">
        <v>2.9</v>
      </c>
      <c r="E16" s="36">
        <v>58</v>
      </c>
      <c r="F16" s="167">
        <v>2.1</v>
      </c>
      <c r="G16" s="168">
        <v>2.9</v>
      </c>
      <c r="H16" s="36">
        <v>58</v>
      </c>
      <c r="I16" s="167">
        <v>2.1</v>
      </c>
      <c r="J16" s="168">
        <v>2.9</v>
      </c>
      <c r="K16" s="36">
        <v>58</v>
      </c>
      <c r="L16" s="167">
        <v>2.1</v>
      </c>
      <c r="M16" s="168">
        <v>2.9</v>
      </c>
      <c r="N16" s="36">
        <v>58</v>
      </c>
      <c r="O16" s="167">
        <v>2.1</v>
      </c>
      <c r="P16" s="168">
        <v>2.9</v>
      </c>
      <c r="Q16" s="36">
        <v>58</v>
      </c>
      <c r="R16" s="167">
        <v>2.1</v>
      </c>
      <c r="S16" s="168">
        <v>2.9</v>
      </c>
      <c r="T16" s="36">
        <v>58</v>
      </c>
      <c r="U16" s="167">
        <v>2.1</v>
      </c>
      <c r="V16" s="168">
        <v>2.9</v>
      </c>
      <c r="W16" s="36">
        <v>58</v>
      </c>
      <c r="X16" s="167">
        <v>2.1</v>
      </c>
      <c r="Y16" s="168">
        <v>2.9</v>
      </c>
    </row>
    <row r="17" spans="1:25" ht="16.5" customHeight="1" x14ac:dyDescent="0.15">
      <c r="A17" s="37" t="s">
        <v>161</v>
      </c>
      <c r="B17" s="38">
        <v>701</v>
      </c>
      <c r="C17" s="169">
        <v>25.9</v>
      </c>
      <c r="D17" s="19" t="s">
        <v>86</v>
      </c>
      <c r="E17" s="38">
        <v>701</v>
      </c>
      <c r="F17" s="169">
        <v>25.9</v>
      </c>
      <c r="G17" s="19" t="s">
        <v>86</v>
      </c>
      <c r="H17" s="38">
        <v>701</v>
      </c>
      <c r="I17" s="169">
        <v>25.9</v>
      </c>
      <c r="J17" s="19" t="s">
        <v>86</v>
      </c>
      <c r="K17" s="38">
        <v>701</v>
      </c>
      <c r="L17" s="169">
        <v>25.9</v>
      </c>
      <c r="M17" s="19" t="s">
        <v>86</v>
      </c>
      <c r="N17" s="38">
        <v>701</v>
      </c>
      <c r="O17" s="169">
        <v>25.9</v>
      </c>
      <c r="P17" s="19" t="s">
        <v>85</v>
      </c>
      <c r="Q17" s="38">
        <v>701</v>
      </c>
      <c r="R17" s="169">
        <v>25.9</v>
      </c>
      <c r="S17" s="19" t="s">
        <v>86</v>
      </c>
      <c r="T17" s="38">
        <v>690</v>
      </c>
      <c r="U17" s="169">
        <v>25.5</v>
      </c>
      <c r="V17" s="19" t="s">
        <v>86</v>
      </c>
      <c r="W17" s="38">
        <v>690</v>
      </c>
      <c r="X17" s="169">
        <v>25.5</v>
      </c>
      <c r="Y17" s="19" t="s">
        <v>86</v>
      </c>
    </row>
    <row r="19" spans="1:25" ht="16.5" customHeight="1" x14ac:dyDescent="0.15">
      <c r="A19" s="21" t="s">
        <v>162</v>
      </c>
    </row>
    <row r="21" spans="1:25" ht="16.5" customHeight="1" x14ac:dyDescent="0.15">
      <c r="A21" s="170"/>
      <c r="B21" s="170"/>
      <c r="C21" s="170"/>
      <c r="D21" s="170"/>
      <c r="E21" s="170"/>
      <c r="F21" s="170"/>
      <c r="G21" s="170"/>
      <c r="H21" s="170"/>
      <c r="I21" s="170"/>
      <c r="J21" s="170"/>
      <c r="K21" s="170"/>
      <c r="L21" s="170"/>
      <c r="M21" s="170"/>
    </row>
  </sheetData>
  <mergeCells count="1">
    <mergeCell ref="A3:A4"/>
  </mergeCells>
  <phoneticPr fontId="9"/>
  <pageMargins left="0.19685039370078741" right="0.19685039370078741" top="0.70866141732283472" bottom="0.19685039370078741" header="0.31496062992125984" footer="0.31496062992125984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F2FCC-A389-441F-A8A3-18848DB009D2}">
  <sheetPr>
    <pageSetUpPr fitToPage="1"/>
  </sheetPr>
  <dimension ref="A1:T35"/>
  <sheetViews>
    <sheetView showGridLines="0" zoomScale="80" zoomScaleNormal="80" zoomScaleSheetLayoutView="100" workbookViewId="0"/>
  </sheetViews>
  <sheetFormatPr defaultRowHeight="13.5" x14ac:dyDescent="0.15"/>
  <cols>
    <col min="1" max="1" width="5.5" style="39" customWidth="1"/>
    <col min="2" max="2" width="8" style="39" customWidth="1"/>
    <col min="3" max="3" width="10.625" style="41" customWidth="1"/>
    <col min="4" max="4" width="9.625" style="41" customWidth="1"/>
    <col min="5" max="6" width="9.625" style="39" customWidth="1"/>
    <col min="7" max="7" width="9.625" style="41" customWidth="1"/>
    <col min="8" max="8" width="9.625" style="42" customWidth="1"/>
    <col min="9" max="9" width="9.625" style="41" customWidth="1"/>
    <col min="10" max="10" width="12.375" style="42" customWidth="1"/>
    <col min="11" max="11" width="12.375" style="44" customWidth="1"/>
    <col min="12" max="12" width="12.375" style="41" customWidth="1"/>
    <col min="13" max="13" width="8.5" style="41" customWidth="1"/>
    <col min="14" max="14" width="8.5" style="44" customWidth="1"/>
    <col min="15" max="18" width="6.5" style="46" customWidth="1"/>
    <col min="19" max="19" width="6.5" style="41" customWidth="1"/>
    <col min="20" max="20" width="1.375" style="39" customWidth="1"/>
    <col min="21" max="16384" width="9" style="39"/>
  </cols>
  <sheetData>
    <row r="1" spans="1:20" ht="19.5" customHeight="1" x14ac:dyDescent="0.15">
      <c r="A1" s="39" t="s">
        <v>57</v>
      </c>
      <c r="C1" s="40"/>
      <c r="J1" s="43"/>
      <c r="M1" s="45"/>
    </row>
    <row r="2" spans="1:20" ht="18.75" customHeight="1" thickBot="1" x14ac:dyDescent="0.2">
      <c r="A2" s="47"/>
      <c r="J2" s="43"/>
      <c r="R2" s="48"/>
      <c r="S2" s="49"/>
    </row>
    <row r="3" spans="1:20" ht="20.25" customHeight="1" x14ac:dyDescent="0.15">
      <c r="A3" s="149" t="s">
        <v>64</v>
      </c>
      <c r="B3" s="150"/>
      <c r="C3" s="153" t="s">
        <v>108</v>
      </c>
      <c r="D3" s="156" t="s">
        <v>109</v>
      </c>
      <c r="E3" s="149"/>
      <c r="F3" s="150"/>
      <c r="G3" s="157" t="s">
        <v>87</v>
      </c>
      <c r="H3" s="158"/>
      <c r="I3" s="158"/>
      <c r="J3" s="157" t="s">
        <v>110</v>
      </c>
      <c r="K3" s="158"/>
      <c r="L3" s="159"/>
      <c r="M3" s="129" t="s">
        <v>88</v>
      </c>
      <c r="N3" s="129"/>
      <c r="O3" s="138" t="s">
        <v>111</v>
      </c>
      <c r="P3" s="139"/>
      <c r="Q3" s="139"/>
      <c r="R3" s="140"/>
      <c r="S3" s="141" t="s">
        <v>112</v>
      </c>
      <c r="T3" s="50"/>
    </row>
    <row r="4" spans="1:20" ht="13.5" customHeight="1" x14ac:dyDescent="0.15">
      <c r="A4" s="151"/>
      <c r="B4" s="152"/>
      <c r="C4" s="154"/>
      <c r="D4" s="144" t="s">
        <v>113</v>
      </c>
      <c r="E4" s="144" t="s">
        <v>114</v>
      </c>
      <c r="F4" s="144" t="s">
        <v>115</v>
      </c>
      <c r="G4" s="146" t="s">
        <v>113</v>
      </c>
      <c r="H4" s="146" t="s">
        <v>116</v>
      </c>
      <c r="I4" s="142" t="s">
        <v>117</v>
      </c>
      <c r="J4" s="146" t="s">
        <v>89</v>
      </c>
      <c r="K4" s="147" t="s">
        <v>58</v>
      </c>
      <c r="L4" s="130" t="s">
        <v>118</v>
      </c>
      <c r="M4" s="132" t="s">
        <v>113</v>
      </c>
      <c r="N4" s="133" t="s">
        <v>119</v>
      </c>
      <c r="O4" s="160" t="s">
        <v>59</v>
      </c>
      <c r="P4" s="160" t="s">
        <v>60</v>
      </c>
      <c r="Q4" s="160" t="s">
        <v>61</v>
      </c>
      <c r="R4" s="160" t="s">
        <v>62</v>
      </c>
      <c r="S4" s="142"/>
      <c r="T4" s="41"/>
    </row>
    <row r="5" spans="1:20" ht="13.5" customHeight="1" x14ac:dyDescent="0.15">
      <c r="A5" s="136"/>
      <c r="B5" s="137"/>
      <c r="C5" s="155"/>
      <c r="D5" s="145"/>
      <c r="E5" s="145"/>
      <c r="F5" s="145"/>
      <c r="G5" s="145"/>
      <c r="H5" s="145"/>
      <c r="I5" s="143"/>
      <c r="J5" s="145"/>
      <c r="K5" s="148"/>
      <c r="L5" s="131"/>
      <c r="M5" s="132"/>
      <c r="N5" s="133"/>
      <c r="O5" s="160"/>
      <c r="P5" s="160"/>
      <c r="Q5" s="160"/>
      <c r="R5" s="160"/>
      <c r="S5" s="143"/>
      <c r="T5" s="41"/>
    </row>
    <row r="6" spans="1:20" x14ac:dyDescent="0.15">
      <c r="A6" s="134" t="s">
        <v>120</v>
      </c>
      <c r="B6" s="135"/>
      <c r="C6" s="51"/>
      <c r="D6" s="51"/>
      <c r="E6" s="52">
        <v>45481</v>
      </c>
      <c r="F6" s="52">
        <v>45671</v>
      </c>
      <c r="G6" s="53"/>
      <c r="H6" s="52">
        <v>45440</v>
      </c>
      <c r="I6" s="54"/>
      <c r="J6" s="55"/>
      <c r="K6" s="52">
        <v>45534</v>
      </c>
      <c r="L6" s="56"/>
      <c r="M6" s="57"/>
      <c r="N6" s="52">
        <v>45316</v>
      </c>
      <c r="O6" s="58"/>
      <c r="P6" s="59"/>
      <c r="Q6" s="59"/>
      <c r="R6" s="59"/>
      <c r="S6" s="60"/>
      <c r="T6" s="41"/>
    </row>
    <row r="7" spans="1:20" x14ac:dyDescent="0.15">
      <c r="A7" s="136"/>
      <c r="B7" s="137"/>
      <c r="C7" s="61">
        <v>1014.6</v>
      </c>
      <c r="D7" s="62">
        <v>17.2</v>
      </c>
      <c r="E7" s="63">
        <v>37.6</v>
      </c>
      <c r="F7" s="63">
        <v>-1.6</v>
      </c>
      <c r="G7" s="64">
        <v>2.7</v>
      </c>
      <c r="H7" s="63">
        <v>28.5</v>
      </c>
      <c r="I7" s="65" t="s">
        <v>121</v>
      </c>
      <c r="J7" s="66">
        <v>1806.5</v>
      </c>
      <c r="K7" s="67">
        <v>184.5</v>
      </c>
      <c r="L7" s="68" t="s">
        <v>96</v>
      </c>
      <c r="M7" s="67">
        <v>66.7</v>
      </c>
      <c r="N7" s="67">
        <v>23.6</v>
      </c>
      <c r="O7" s="69">
        <v>211</v>
      </c>
      <c r="P7" s="69">
        <v>106</v>
      </c>
      <c r="Q7" s="69">
        <v>49</v>
      </c>
      <c r="R7" s="69" t="s">
        <v>86</v>
      </c>
      <c r="S7" s="70">
        <v>28</v>
      </c>
      <c r="T7" s="41"/>
    </row>
    <row r="8" spans="1:20" x14ac:dyDescent="0.15">
      <c r="A8" s="134" t="s">
        <v>122</v>
      </c>
      <c r="B8" s="135"/>
      <c r="C8" s="71"/>
      <c r="D8" s="71"/>
      <c r="E8" s="72">
        <v>46239</v>
      </c>
      <c r="F8" s="72">
        <v>45708</v>
      </c>
      <c r="G8" s="73"/>
      <c r="H8" s="72">
        <v>45779</v>
      </c>
      <c r="I8" s="74"/>
      <c r="J8" s="75"/>
      <c r="K8" s="72">
        <v>46270</v>
      </c>
      <c r="L8" s="76"/>
      <c r="M8" s="77"/>
      <c r="N8" s="72">
        <v>45707</v>
      </c>
      <c r="O8" s="78"/>
      <c r="P8" s="79"/>
      <c r="Q8" s="79"/>
      <c r="R8" s="79"/>
      <c r="S8" s="80"/>
      <c r="T8" s="81"/>
    </row>
    <row r="9" spans="1:20" x14ac:dyDescent="0.15">
      <c r="A9" s="136"/>
      <c r="B9" s="137"/>
      <c r="C9" s="82">
        <v>1014.4666666666667</v>
      </c>
      <c r="D9" s="83">
        <v>16.816666666666666</v>
      </c>
      <c r="E9" s="84">
        <v>37.9</v>
      </c>
      <c r="F9" s="84">
        <v>-2.6</v>
      </c>
      <c r="G9" s="85">
        <v>2.8166666666666664</v>
      </c>
      <c r="H9" s="84">
        <v>21.2</v>
      </c>
      <c r="I9" s="86" t="s">
        <v>123</v>
      </c>
      <c r="J9" s="87">
        <v>1149.5</v>
      </c>
      <c r="K9" s="88">
        <v>91.5</v>
      </c>
      <c r="L9" s="89">
        <v>90</v>
      </c>
      <c r="M9" s="88">
        <v>65.424999999999983</v>
      </c>
      <c r="N9" s="88">
        <v>7.3</v>
      </c>
      <c r="O9" s="90">
        <v>218</v>
      </c>
      <c r="P9" s="90">
        <v>109</v>
      </c>
      <c r="Q9" s="90">
        <v>38</v>
      </c>
      <c r="R9" s="90" t="s">
        <v>85</v>
      </c>
      <c r="S9" s="91">
        <v>14</v>
      </c>
      <c r="T9" s="81"/>
    </row>
    <row r="10" spans="1:20" x14ac:dyDescent="0.15">
      <c r="A10" s="92"/>
      <c r="B10" s="93"/>
      <c r="C10" s="94" t="s">
        <v>124</v>
      </c>
      <c r="D10" s="94" t="s">
        <v>124</v>
      </c>
      <c r="E10" s="95">
        <v>45672</v>
      </c>
      <c r="F10" s="95">
        <v>45667</v>
      </c>
      <c r="G10" s="95" t="s">
        <v>124</v>
      </c>
      <c r="H10" s="95">
        <v>45666</v>
      </c>
      <c r="I10" s="96" t="s">
        <v>124</v>
      </c>
      <c r="J10" s="97" t="s">
        <v>124</v>
      </c>
      <c r="K10" s="95">
        <v>45663</v>
      </c>
      <c r="L10" s="98" t="s">
        <v>124</v>
      </c>
      <c r="M10" s="98" t="s">
        <v>124</v>
      </c>
      <c r="N10" s="95">
        <v>45667</v>
      </c>
      <c r="O10" s="99"/>
      <c r="P10" s="99"/>
      <c r="Q10" s="99"/>
      <c r="R10" s="99"/>
      <c r="S10" s="100"/>
      <c r="T10" s="41"/>
    </row>
    <row r="11" spans="1:20" x14ac:dyDescent="0.15">
      <c r="A11" s="101"/>
      <c r="B11" s="102" t="s">
        <v>48</v>
      </c>
      <c r="C11" s="94">
        <v>1016.8</v>
      </c>
      <c r="D11" s="94">
        <v>6.3</v>
      </c>
      <c r="E11" s="103">
        <v>14</v>
      </c>
      <c r="F11" s="103">
        <v>-0.3</v>
      </c>
      <c r="G11" s="103">
        <v>2.2999999999999998</v>
      </c>
      <c r="H11" s="103">
        <v>15.4</v>
      </c>
      <c r="I11" s="104" t="s">
        <v>125</v>
      </c>
      <c r="J11" s="97">
        <v>29</v>
      </c>
      <c r="K11" s="105">
        <v>28.5</v>
      </c>
      <c r="L11" s="98" t="s">
        <v>126</v>
      </c>
      <c r="M11" s="105">
        <v>48</v>
      </c>
      <c r="N11" s="105">
        <v>15.1</v>
      </c>
      <c r="O11" s="99">
        <v>23</v>
      </c>
      <c r="P11" s="99">
        <v>8</v>
      </c>
      <c r="Q11" s="99" t="s">
        <v>85</v>
      </c>
      <c r="R11" s="99" t="s">
        <v>85</v>
      </c>
      <c r="S11" s="106" t="s">
        <v>85</v>
      </c>
      <c r="T11" s="41"/>
    </row>
    <row r="12" spans="1:20" x14ac:dyDescent="0.15">
      <c r="A12" s="101"/>
      <c r="B12" s="102"/>
      <c r="C12" s="94" t="s">
        <v>124</v>
      </c>
      <c r="D12" s="94" t="s">
        <v>124</v>
      </c>
      <c r="E12" s="95">
        <v>45714</v>
      </c>
      <c r="F12" s="95">
        <v>45708</v>
      </c>
      <c r="G12" s="95" t="s">
        <v>124</v>
      </c>
      <c r="H12" s="95">
        <v>45696</v>
      </c>
      <c r="I12" s="96" t="s">
        <v>124</v>
      </c>
      <c r="J12" s="97" t="s">
        <v>124</v>
      </c>
      <c r="K12" s="95">
        <v>45690</v>
      </c>
      <c r="L12" s="98" t="s">
        <v>124</v>
      </c>
      <c r="M12" s="98" t="s">
        <v>124</v>
      </c>
      <c r="N12" s="95">
        <v>45707</v>
      </c>
      <c r="O12" s="99"/>
      <c r="P12" s="99"/>
      <c r="Q12" s="99"/>
      <c r="R12" s="99"/>
      <c r="S12" s="106"/>
      <c r="T12" s="41"/>
    </row>
    <row r="13" spans="1:20" x14ac:dyDescent="0.15">
      <c r="A13" s="101"/>
      <c r="B13" s="102" t="s">
        <v>127</v>
      </c>
      <c r="C13" s="94">
        <v>1014.9</v>
      </c>
      <c r="D13" s="94">
        <v>5.8</v>
      </c>
      <c r="E13" s="103">
        <v>17.3</v>
      </c>
      <c r="F13" s="103">
        <v>-2.6</v>
      </c>
      <c r="G13" s="103">
        <v>2.6</v>
      </c>
      <c r="H13" s="103">
        <v>19.7</v>
      </c>
      <c r="I13" s="104" t="s">
        <v>123</v>
      </c>
      <c r="J13" s="97">
        <v>9</v>
      </c>
      <c r="K13" s="105">
        <v>9</v>
      </c>
      <c r="L13" s="98" t="s">
        <v>128</v>
      </c>
      <c r="M13" s="105">
        <v>42.6</v>
      </c>
      <c r="N13" s="105">
        <v>7.3</v>
      </c>
      <c r="O13" s="99">
        <v>24</v>
      </c>
      <c r="P13" s="99">
        <v>2</v>
      </c>
      <c r="Q13" s="99">
        <v>2</v>
      </c>
      <c r="R13" s="99" t="s">
        <v>85</v>
      </c>
      <c r="S13" s="106">
        <v>3</v>
      </c>
      <c r="T13" s="41"/>
    </row>
    <row r="14" spans="1:20" x14ac:dyDescent="0.15">
      <c r="A14" s="101"/>
      <c r="B14" s="102"/>
      <c r="C14" s="94" t="s">
        <v>124</v>
      </c>
      <c r="D14" s="94" t="s">
        <v>124</v>
      </c>
      <c r="E14" s="95">
        <v>45742</v>
      </c>
      <c r="F14" s="95">
        <v>45720</v>
      </c>
      <c r="G14" s="95" t="s">
        <v>124</v>
      </c>
      <c r="H14" s="95">
        <v>45744</v>
      </c>
      <c r="I14" s="96" t="s">
        <v>124</v>
      </c>
      <c r="J14" s="97" t="s">
        <v>124</v>
      </c>
      <c r="K14" s="95">
        <v>45719</v>
      </c>
      <c r="L14" s="95" t="s">
        <v>124</v>
      </c>
      <c r="M14" s="95" t="s">
        <v>124</v>
      </c>
      <c r="N14" s="95">
        <v>45739</v>
      </c>
      <c r="O14" s="99"/>
      <c r="P14" s="99"/>
      <c r="Q14" s="99"/>
      <c r="R14" s="99"/>
      <c r="S14" s="106"/>
      <c r="T14" s="41"/>
    </row>
    <row r="15" spans="1:20" x14ac:dyDescent="0.15">
      <c r="A15" s="101"/>
      <c r="B15" s="102" t="s">
        <v>49</v>
      </c>
      <c r="C15" s="94">
        <v>1016</v>
      </c>
      <c r="D15" s="94">
        <v>10.199999999999999</v>
      </c>
      <c r="E15" s="103">
        <v>24.8</v>
      </c>
      <c r="F15" s="103">
        <v>0.1</v>
      </c>
      <c r="G15" s="103">
        <v>3</v>
      </c>
      <c r="H15" s="103">
        <v>16.100000000000001</v>
      </c>
      <c r="I15" s="104" t="s">
        <v>63</v>
      </c>
      <c r="J15" s="97">
        <v>140</v>
      </c>
      <c r="K15" s="105">
        <v>28</v>
      </c>
      <c r="L15" s="98" t="s">
        <v>129</v>
      </c>
      <c r="M15" s="105">
        <v>61.6</v>
      </c>
      <c r="N15" s="105">
        <v>16.3</v>
      </c>
      <c r="O15" s="99">
        <v>16</v>
      </c>
      <c r="P15" s="99">
        <v>10</v>
      </c>
      <c r="Q15" s="99">
        <v>5</v>
      </c>
      <c r="R15" s="99" t="s">
        <v>85</v>
      </c>
      <c r="S15" s="106">
        <v>1</v>
      </c>
      <c r="T15" s="41"/>
    </row>
    <row r="16" spans="1:20" x14ac:dyDescent="0.15">
      <c r="A16" s="101"/>
      <c r="B16" s="102"/>
      <c r="C16" s="94" t="s">
        <v>124</v>
      </c>
      <c r="D16" s="94" t="s">
        <v>124</v>
      </c>
      <c r="E16" s="95">
        <v>45766</v>
      </c>
      <c r="F16" s="95">
        <v>45748</v>
      </c>
      <c r="G16" s="95" t="s">
        <v>124</v>
      </c>
      <c r="H16" s="95">
        <v>45762</v>
      </c>
      <c r="I16" s="96" t="s">
        <v>124</v>
      </c>
      <c r="J16" s="97" t="s">
        <v>124</v>
      </c>
      <c r="K16" s="95">
        <v>45770</v>
      </c>
      <c r="L16" s="95" t="s">
        <v>124</v>
      </c>
      <c r="M16" s="95" t="s">
        <v>124</v>
      </c>
      <c r="N16" s="95">
        <v>45763</v>
      </c>
      <c r="O16" s="99"/>
      <c r="P16" s="99"/>
      <c r="Q16" s="99"/>
      <c r="R16" s="99"/>
      <c r="S16" s="106"/>
      <c r="T16" s="41"/>
    </row>
    <row r="17" spans="1:20" x14ac:dyDescent="0.15">
      <c r="A17" s="101"/>
      <c r="B17" s="102" t="s">
        <v>50</v>
      </c>
      <c r="C17" s="94">
        <v>1011.9</v>
      </c>
      <c r="D17" s="94">
        <v>14.9</v>
      </c>
      <c r="E17" s="103">
        <v>25</v>
      </c>
      <c r="F17" s="103">
        <v>3</v>
      </c>
      <c r="G17" s="103">
        <v>3.4</v>
      </c>
      <c r="H17" s="103">
        <v>18.5</v>
      </c>
      <c r="I17" s="104" t="s">
        <v>63</v>
      </c>
      <c r="J17" s="97">
        <v>145</v>
      </c>
      <c r="K17" s="105">
        <v>26.5</v>
      </c>
      <c r="L17" s="98" t="s">
        <v>130</v>
      </c>
      <c r="M17" s="105">
        <v>66.8</v>
      </c>
      <c r="N17" s="105">
        <v>21.1</v>
      </c>
      <c r="O17" s="99">
        <v>16</v>
      </c>
      <c r="P17" s="99">
        <v>9</v>
      </c>
      <c r="Q17" s="99">
        <v>5</v>
      </c>
      <c r="R17" s="99" t="s">
        <v>85</v>
      </c>
      <c r="S17" s="106">
        <v>1</v>
      </c>
      <c r="T17" s="41"/>
    </row>
    <row r="18" spans="1:20" x14ac:dyDescent="0.15">
      <c r="A18" s="101"/>
      <c r="B18" s="102"/>
      <c r="C18" s="94" t="s">
        <v>124</v>
      </c>
      <c r="D18" s="94" t="s">
        <v>124</v>
      </c>
      <c r="E18" s="95">
        <v>45797</v>
      </c>
      <c r="F18" s="95">
        <v>45780</v>
      </c>
      <c r="G18" s="95" t="s">
        <v>124</v>
      </c>
      <c r="H18" s="95">
        <v>45779</v>
      </c>
      <c r="I18" s="96" t="s">
        <v>124</v>
      </c>
      <c r="J18" s="97" t="s">
        <v>124</v>
      </c>
      <c r="K18" s="95">
        <v>45779</v>
      </c>
      <c r="L18" s="95" t="s">
        <v>124</v>
      </c>
      <c r="M18" s="95" t="s">
        <v>124</v>
      </c>
      <c r="N18" s="95">
        <v>45781</v>
      </c>
      <c r="O18" s="99"/>
      <c r="P18" s="99"/>
      <c r="Q18" s="99"/>
      <c r="R18" s="99"/>
      <c r="S18" s="106"/>
      <c r="T18" s="41"/>
    </row>
    <row r="19" spans="1:20" x14ac:dyDescent="0.15">
      <c r="A19" s="101"/>
      <c r="B19" s="102" t="s">
        <v>51</v>
      </c>
      <c r="C19" s="94">
        <v>1012.6</v>
      </c>
      <c r="D19" s="94">
        <v>18.7</v>
      </c>
      <c r="E19" s="103">
        <v>29.2</v>
      </c>
      <c r="F19" s="103">
        <v>12.4</v>
      </c>
      <c r="G19" s="103">
        <v>3.2</v>
      </c>
      <c r="H19" s="103">
        <v>21.2</v>
      </c>
      <c r="I19" s="104" t="s">
        <v>123</v>
      </c>
      <c r="J19" s="97">
        <v>197</v>
      </c>
      <c r="K19" s="105">
        <v>48</v>
      </c>
      <c r="L19" s="98" t="s">
        <v>130</v>
      </c>
      <c r="M19" s="105">
        <v>72.5</v>
      </c>
      <c r="N19" s="105">
        <v>26.5</v>
      </c>
      <c r="O19" s="99">
        <v>14</v>
      </c>
      <c r="P19" s="99">
        <v>12</v>
      </c>
      <c r="Q19" s="99">
        <v>5</v>
      </c>
      <c r="R19" s="99" t="s">
        <v>85</v>
      </c>
      <c r="S19" s="106">
        <v>1</v>
      </c>
      <c r="T19" s="41"/>
    </row>
    <row r="20" spans="1:20" x14ac:dyDescent="0.15">
      <c r="A20" s="101"/>
      <c r="B20" s="102"/>
      <c r="C20" s="94" t="s">
        <v>124</v>
      </c>
      <c r="D20" s="94" t="s">
        <v>124</v>
      </c>
      <c r="E20" s="95">
        <v>45825</v>
      </c>
      <c r="F20" s="95">
        <v>45809</v>
      </c>
      <c r="G20" s="95" t="s">
        <v>124</v>
      </c>
      <c r="H20" s="95">
        <v>45830</v>
      </c>
      <c r="I20" s="96" t="s">
        <v>124</v>
      </c>
      <c r="J20" s="97" t="s">
        <v>124</v>
      </c>
      <c r="K20" s="95">
        <v>45833</v>
      </c>
      <c r="L20" s="95" t="s">
        <v>124</v>
      </c>
      <c r="M20" s="95" t="s">
        <v>124</v>
      </c>
      <c r="N20" s="95">
        <v>45836</v>
      </c>
      <c r="O20" s="99"/>
      <c r="P20" s="99"/>
      <c r="Q20" s="99"/>
      <c r="R20" s="99"/>
      <c r="S20" s="106"/>
      <c r="T20" s="41"/>
    </row>
    <row r="21" spans="1:20" x14ac:dyDescent="0.15">
      <c r="A21" s="101"/>
      <c r="B21" s="102" t="s">
        <v>52</v>
      </c>
      <c r="C21" s="94">
        <v>1009.9</v>
      </c>
      <c r="D21" s="94">
        <v>24.2</v>
      </c>
      <c r="E21" s="103">
        <v>35</v>
      </c>
      <c r="F21" s="103">
        <v>15.4</v>
      </c>
      <c r="G21" s="103">
        <v>3.1</v>
      </c>
      <c r="H21" s="103">
        <v>17.5</v>
      </c>
      <c r="I21" s="104" t="s">
        <v>125</v>
      </c>
      <c r="J21" s="97">
        <v>102</v>
      </c>
      <c r="K21" s="105">
        <v>33.5</v>
      </c>
      <c r="L21" s="98" t="s">
        <v>131</v>
      </c>
      <c r="M21" s="105">
        <v>76.900000000000006</v>
      </c>
      <c r="N21" s="105">
        <v>23.6</v>
      </c>
      <c r="O21" s="99">
        <v>18</v>
      </c>
      <c r="P21" s="99">
        <v>6</v>
      </c>
      <c r="Q21" s="99">
        <v>6</v>
      </c>
      <c r="R21" s="99" t="s">
        <v>85</v>
      </c>
      <c r="S21" s="106">
        <v>1</v>
      </c>
      <c r="T21" s="41"/>
    </row>
    <row r="22" spans="1:20" x14ac:dyDescent="0.15">
      <c r="A22" s="101"/>
      <c r="B22" s="102"/>
      <c r="C22" s="94" t="s">
        <v>124</v>
      </c>
      <c r="D22" s="94" t="s">
        <v>124</v>
      </c>
      <c r="E22" s="95">
        <v>45867</v>
      </c>
      <c r="F22" s="95">
        <v>45850</v>
      </c>
      <c r="G22" s="95" t="s">
        <v>124</v>
      </c>
      <c r="H22" s="95">
        <v>45853</v>
      </c>
      <c r="I22" s="96" t="s">
        <v>124</v>
      </c>
      <c r="J22" s="97" t="s">
        <v>124</v>
      </c>
      <c r="K22" s="95">
        <v>45854</v>
      </c>
      <c r="L22" s="95" t="s">
        <v>124</v>
      </c>
      <c r="M22" s="95" t="s">
        <v>124</v>
      </c>
      <c r="N22" s="95">
        <v>45868</v>
      </c>
      <c r="O22" s="99"/>
      <c r="P22" s="99"/>
      <c r="Q22" s="99"/>
      <c r="R22" s="99"/>
      <c r="S22" s="106"/>
      <c r="T22" s="41"/>
    </row>
    <row r="23" spans="1:20" x14ac:dyDescent="0.15">
      <c r="A23" s="101"/>
      <c r="B23" s="102" t="s">
        <v>53</v>
      </c>
      <c r="C23" s="94">
        <v>1011.1</v>
      </c>
      <c r="D23" s="94">
        <v>27.5</v>
      </c>
      <c r="E23" s="103">
        <v>34.4</v>
      </c>
      <c r="F23" s="103">
        <v>20.5</v>
      </c>
      <c r="G23" s="103">
        <v>3.6</v>
      </c>
      <c r="H23" s="103">
        <v>19.3</v>
      </c>
      <c r="I23" s="104" t="s">
        <v>132</v>
      </c>
      <c r="J23" s="97">
        <v>49</v>
      </c>
      <c r="K23" s="105">
        <v>17</v>
      </c>
      <c r="L23" s="98" t="s">
        <v>133</v>
      </c>
      <c r="M23" s="105">
        <v>77.400000000000006</v>
      </c>
      <c r="N23" s="105">
        <v>44.9</v>
      </c>
      <c r="O23" s="99">
        <v>18</v>
      </c>
      <c r="P23" s="99">
        <v>12</v>
      </c>
      <c r="Q23" s="99">
        <v>1</v>
      </c>
      <c r="R23" s="99" t="s">
        <v>85</v>
      </c>
      <c r="S23" s="106" t="s">
        <v>85</v>
      </c>
      <c r="T23" s="41"/>
    </row>
    <row r="24" spans="1:20" x14ac:dyDescent="0.15">
      <c r="A24" s="101"/>
      <c r="B24" s="102"/>
      <c r="C24" s="94" t="s">
        <v>124</v>
      </c>
      <c r="D24" s="94" t="s">
        <v>124</v>
      </c>
      <c r="E24" s="95">
        <v>46239</v>
      </c>
      <c r="F24" s="95">
        <v>46244</v>
      </c>
      <c r="G24" s="95" t="s">
        <v>124</v>
      </c>
      <c r="H24" s="95">
        <v>46244</v>
      </c>
      <c r="I24" s="96" t="s">
        <v>124</v>
      </c>
      <c r="J24" s="97" t="s">
        <v>124</v>
      </c>
      <c r="K24" s="95">
        <v>46244</v>
      </c>
      <c r="L24" s="95" t="s">
        <v>124</v>
      </c>
      <c r="M24" s="95" t="s">
        <v>124</v>
      </c>
      <c r="N24" s="95">
        <v>46264</v>
      </c>
      <c r="O24" s="99"/>
      <c r="P24" s="99"/>
      <c r="Q24" s="99"/>
      <c r="R24" s="99"/>
      <c r="S24" s="106"/>
      <c r="T24" s="41"/>
    </row>
    <row r="25" spans="1:20" x14ac:dyDescent="0.15">
      <c r="A25" s="101"/>
      <c r="B25" s="102" t="s">
        <v>54</v>
      </c>
      <c r="C25" s="94">
        <v>1010</v>
      </c>
      <c r="D25" s="94">
        <v>29.1</v>
      </c>
      <c r="E25" s="103">
        <v>37.9</v>
      </c>
      <c r="F25" s="103">
        <v>23.7</v>
      </c>
      <c r="G25" s="103">
        <v>3.2</v>
      </c>
      <c r="H25" s="103">
        <v>19.100000000000001</v>
      </c>
      <c r="I25" s="104" t="s">
        <v>63</v>
      </c>
      <c r="J25" s="97">
        <v>77.5</v>
      </c>
      <c r="K25" s="105">
        <v>62</v>
      </c>
      <c r="L25" s="98" t="s">
        <v>134</v>
      </c>
      <c r="M25" s="105">
        <v>72.3</v>
      </c>
      <c r="N25" s="105">
        <v>43</v>
      </c>
      <c r="O25" s="99">
        <v>21</v>
      </c>
      <c r="P25" s="99">
        <v>8</v>
      </c>
      <c r="Q25" s="99">
        <v>2</v>
      </c>
      <c r="R25" s="99" t="s">
        <v>85</v>
      </c>
      <c r="S25" s="106" t="s">
        <v>85</v>
      </c>
      <c r="T25" s="41"/>
    </row>
    <row r="26" spans="1:20" x14ac:dyDescent="0.15">
      <c r="A26" s="101"/>
      <c r="B26" s="102"/>
      <c r="C26" s="94" t="s">
        <v>124</v>
      </c>
      <c r="D26" s="94" t="s">
        <v>124</v>
      </c>
      <c r="E26" s="95">
        <v>46268</v>
      </c>
      <c r="F26" s="95">
        <v>46289</v>
      </c>
      <c r="G26" s="95" t="s">
        <v>124</v>
      </c>
      <c r="H26" s="95">
        <v>46270</v>
      </c>
      <c r="I26" s="96" t="s">
        <v>124</v>
      </c>
      <c r="J26" s="97" t="s">
        <v>124</v>
      </c>
      <c r="K26" s="95">
        <v>46270</v>
      </c>
      <c r="L26" s="95" t="s">
        <v>124</v>
      </c>
      <c r="M26" s="95" t="s">
        <v>124</v>
      </c>
      <c r="N26" s="95">
        <v>46287</v>
      </c>
      <c r="O26" s="99"/>
      <c r="P26" s="99"/>
      <c r="Q26" s="99"/>
      <c r="R26" s="99"/>
      <c r="S26" s="106"/>
      <c r="T26" s="41"/>
    </row>
    <row r="27" spans="1:20" x14ac:dyDescent="0.15">
      <c r="A27" s="101"/>
      <c r="B27" s="102" t="s">
        <v>55</v>
      </c>
      <c r="C27" s="94">
        <v>1013.9</v>
      </c>
      <c r="D27" s="94">
        <v>26</v>
      </c>
      <c r="E27" s="103">
        <v>35</v>
      </c>
      <c r="F27" s="103">
        <v>18.2</v>
      </c>
      <c r="G27" s="103">
        <v>2.9</v>
      </c>
      <c r="H27" s="103">
        <v>16.7</v>
      </c>
      <c r="I27" s="104" t="s">
        <v>132</v>
      </c>
      <c r="J27" s="97">
        <v>240.5</v>
      </c>
      <c r="K27" s="105">
        <v>91.5</v>
      </c>
      <c r="L27" s="98" t="s">
        <v>135</v>
      </c>
      <c r="M27" s="105">
        <v>74.8</v>
      </c>
      <c r="N27" s="105">
        <v>37.4</v>
      </c>
      <c r="O27" s="99">
        <v>19</v>
      </c>
      <c r="P27" s="99">
        <v>9</v>
      </c>
      <c r="Q27" s="99">
        <v>2</v>
      </c>
      <c r="R27" s="99" t="s">
        <v>85</v>
      </c>
      <c r="S27" s="106">
        <v>2</v>
      </c>
      <c r="T27" s="41"/>
    </row>
    <row r="28" spans="1:20" x14ac:dyDescent="0.15">
      <c r="A28" s="101"/>
      <c r="B28" s="102"/>
      <c r="C28" s="94" t="s">
        <v>124</v>
      </c>
      <c r="D28" s="94" t="s">
        <v>124</v>
      </c>
      <c r="E28" s="95">
        <v>46301</v>
      </c>
      <c r="F28" s="95">
        <v>46325</v>
      </c>
      <c r="G28" s="95" t="s">
        <v>124</v>
      </c>
      <c r="H28" s="95">
        <v>46304</v>
      </c>
      <c r="I28" s="96" t="s">
        <v>124</v>
      </c>
      <c r="J28" s="97" t="s">
        <v>124</v>
      </c>
      <c r="K28" s="95">
        <v>46326</v>
      </c>
      <c r="L28" s="95" t="s">
        <v>124</v>
      </c>
      <c r="M28" s="95" t="s">
        <v>124</v>
      </c>
      <c r="N28" s="95">
        <v>46297</v>
      </c>
      <c r="O28" s="99"/>
      <c r="P28" s="99"/>
      <c r="Q28" s="99"/>
      <c r="R28" s="99"/>
      <c r="S28" s="106"/>
      <c r="T28" s="41"/>
    </row>
    <row r="29" spans="1:20" x14ac:dyDescent="0.15">
      <c r="A29" s="101"/>
      <c r="B29" s="102" t="s">
        <v>136</v>
      </c>
      <c r="C29" s="94">
        <v>1019.8</v>
      </c>
      <c r="D29" s="94">
        <v>18.2</v>
      </c>
      <c r="E29" s="103">
        <v>30.1</v>
      </c>
      <c r="F29" s="103">
        <v>10.4</v>
      </c>
      <c r="G29" s="103">
        <v>2.4</v>
      </c>
      <c r="H29" s="103">
        <v>15.4</v>
      </c>
      <c r="I29" s="104" t="s">
        <v>137</v>
      </c>
      <c r="J29" s="97">
        <v>114</v>
      </c>
      <c r="K29" s="105">
        <v>35</v>
      </c>
      <c r="L29" s="98" t="s">
        <v>138</v>
      </c>
      <c r="M29" s="105">
        <v>75.3</v>
      </c>
      <c r="N29" s="105">
        <v>36.799999999999997</v>
      </c>
      <c r="O29" s="99">
        <v>6</v>
      </c>
      <c r="P29" s="99">
        <v>19</v>
      </c>
      <c r="Q29" s="99">
        <v>6</v>
      </c>
      <c r="R29" s="99" t="s">
        <v>85</v>
      </c>
      <c r="S29" s="106">
        <v>3</v>
      </c>
      <c r="T29" s="41"/>
    </row>
    <row r="30" spans="1:20" x14ac:dyDescent="0.15">
      <c r="A30" s="101"/>
      <c r="B30" s="102"/>
      <c r="C30" s="94" t="s">
        <v>124</v>
      </c>
      <c r="D30" s="94" t="s">
        <v>124</v>
      </c>
      <c r="E30" s="95">
        <v>46333</v>
      </c>
      <c r="F30" s="95">
        <v>46345</v>
      </c>
      <c r="G30" s="95" t="s">
        <v>124</v>
      </c>
      <c r="H30" s="95">
        <v>46343</v>
      </c>
      <c r="I30" s="96" t="s">
        <v>124</v>
      </c>
      <c r="J30" s="97" t="s">
        <v>124</v>
      </c>
      <c r="K30" s="95">
        <v>46335</v>
      </c>
      <c r="L30" s="95" t="s">
        <v>124</v>
      </c>
      <c r="M30" s="95" t="s">
        <v>124</v>
      </c>
      <c r="N30" s="107">
        <v>46329</v>
      </c>
      <c r="O30" s="99"/>
      <c r="P30" s="99"/>
      <c r="Q30" s="99"/>
      <c r="R30" s="99"/>
      <c r="S30" s="106"/>
      <c r="T30" s="41"/>
    </row>
    <row r="31" spans="1:20" x14ac:dyDescent="0.15">
      <c r="A31" s="101"/>
      <c r="B31" s="102" t="s">
        <v>139</v>
      </c>
      <c r="C31" s="94">
        <v>1018.5</v>
      </c>
      <c r="D31" s="94">
        <v>12.6</v>
      </c>
      <c r="E31" s="103">
        <v>21.6</v>
      </c>
      <c r="F31" s="103">
        <v>5.0999999999999996</v>
      </c>
      <c r="G31" s="103">
        <v>1.9</v>
      </c>
      <c r="H31" s="103">
        <v>14.9</v>
      </c>
      <c r="I31" s="104" t="s">
        <v>63</v>
      </c>
      <c r="J31" s="97">
        <v>10.5</v>
      </c>
      <c r="K31" s="105">
        <v>10.5</v>
      </c>
      <c r="L31" s="98" t="s">
        <v>128</v>
      </c>
      <c r="M31" s="105">
        <v>60.3</v>
      </c>
      <c r="N31" s="105">
        <v>27.6</v>
      </c>
      <c r="O31" s="99">
        <v>20</v>
      </c>
      <c r="P31" s="99">
        <v>8</v>
      </c>
      <c r="Q31" s="99">
        <v>2</v>
      </c>
      <c r="R31" s="99" t="s">
        <v>85</v>
      </c>
      <c r="S31" s="106" t="s">
        <v>85</v>
      </c>
      <c r="T31" s="41"/>
    </row>
    <row r="32" spans="1:20" x14ac:dyDescent="0.15">
      <c r="A32" s="101"/>
      <c r="B32" s="102"/>
      <c r="C32" s="94" t="s">
        <v>124</v>
      </c>
      <c r="D32" s="94" t="s">
        <v>124</v>
      </c>
      <c r="E32" s="95">
        <v>46357</v>
      </c>
      <c r="F32" s="95">
        <v>46384</v>
      </c>
      <c r="G32" s="95" t="s">
        <v>124</v>
      </c>
      <c r="H32" s="95">
        <v>46368</v>
      </c>
      <c r="I32" s="96" t="s">
        <v>124</v>
      </c>
      <c r="J32" s="97" t="s">
        <v>124</v>
      </c>
      <c r="K32" s="95">
        <v>46370</v>
      </c>
      <c r="L32" s="95" t="s">
        <v>124</v>
      </c>
      <c r="M32" s="95" t="s">
        <v>124</v>
      </c>
      <c r="N32" s="107">
        <v>46360</v>
      </c>
      <c r="O32" s="99"/>
      <c r="P32" s="99"/>
      <c r="Q32" s="99"/>
      <c r="R32" s="99"/>
      <c r="S32" s="106"/>
      <c r="T32" s="41"/>
    </row>
    <row r="33" spans="1:20" ht="14.25" thickBot="1" x14ac:dyDescent="0.2">
      <c r="A33" s="108"/>
      <c r="B33" s="109" t="s">
        <v>140</v>
      </c>
      <c r="C33" s="110">
        <v>1018.2</v>
      </c>
      <c r="D33" s="110">
        <v>8.3000000000000007</v>
      </c>
      <c r="E33" s="111">
        <v>20.6</v>
      </c>
      <c r="F33" s="111">
        <v>-0.5</v>
      </c>
      <c r="G33" s="111">
        <v>2.2000000000000002</v>
      </c>
      <c r="H33" s="111">
        <v>18.100000000000001</v>
      </c>
      <c r="I33" s="112" t="s">
        <v>137</v>
      </c>
      <c r="J33" s="113">
        <v>36</v>
      </c>
      <c r="K33" s="114">
        <v>11.5</v>
      </c>
      <c r="L33" s="115" t="s">
        <v>141</v>
      </c>
      <c r="M33" s="114">
        <v>56.6</v>
      </c>
      <c r="N33" s="114">
        <v>14.5</v>
      </c>
      <c r="O33" s="116">
        <v>23</v>
      </c>
      <c r="P33" s="116">
        <v>6</v>
      </c>
      <c r="Q33" s="116">
        <v>2</v>
      </c>
      <c r="R33" s="116" t="s">
        <v>85</v>
      </c>
      <c r="S33" s="117">
        <v>2</v>
      </c>
      <c r="T33" s="41"/>
    </row>
    <row r="34" spans="1:20" x14ac:dyDescent="0.15">
      <c r="A34" s="39" t="s">
        <v>142</v>
      </c>
      <c r="B34" s="42"/>
      <c r="D34" s="118"/>
      <c r="L34" s="119"/>
      <c r="T34" s="39">
        <f>SUM(T11:T33)</f>
        <v>0</v>
      </c>
    </row>
    <row r="35" spans="1:20" x14ac:dyDescent="0.15">
      <c r="B35" s="42"/>
      <c r="D35" s="118"/>
      <c r="L35" s="119"/>
    </row>
  </sheetData>
  <mergeCells count="25">
    <mergeCell ref="R4:R5"/>
    <mergeCell ref="A6:B7"/>
    <mergeCell ref="O3:R3"/>
    <mergeCell ref="S3:S5"/>
    <mergeCell ref="D4:D5"/>
    <mergeCell ref="E4:E5"/>
    <mergeCell ref="F4:F5"/>
    <mergeCell ref="G4:G5"/>
    <mergeCell ref="H4:H5"/>
    <mergeCell ref="I4:I5"/>
    <mergeCell ref="J4:J5"/>
    <mergeCell ref="K4:K5"/>
    <mergeCell ref="D3:F3"/>
    <mergeCell ref="G3:I3"/>
    <mergeCell ref="J3:L3"/>
    <mergeCell ref="O4:O5"/>
    <mergeCell ref="P4:P5"/>
    <mergeCell ref="Q4:Q5"/>
    <mergeCell ref="M3:N3"/>
    <mergeCell ref="L4:L5"/>
    <mergeCell ref="M4:M5"/>
    <mergeCell ref="N4:N5"/>
    <mergeCell ref="A8:B9"/>
    <mergeCell ref="A3:B5"/>
    <mergeCell ref="C3:C5"/>
  </mergeCells>
  <phoneticPr fontId="9"/>
  <pageMargins left="0.25" right="0.25" top="0.75" bottom="0.75" header="0.3" footer="0.3"/>
  <pageSetup paperSize="9" scale="8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1</vt:lpstr>
      <vt:lpstr>2</vt:lpstr>
      <vt:lpstr>3</vt:lpstr>
      <vt:lpstr>4</vt:lpstr>
      <vt:lpstr>5</vt:lpstr>
      <vt:lpstr>'5'!Print_Area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大和市役所</dc:creator>
  <cp:lastModifiedBy>131000 総務課 ユーザ028</cp:lastModifiedBy>
  <cp:lastPrinted>2025-03-13T06:10:27Z</cp:lastPrinted>
  <dcterms:created xsi:type="dcterms:W3CDTF">2016-01-07T06:36:24Z</dcterms:created>
  <dcterms:modified xsi:type="dcterms:W3CDTF">2026-03-26T09:20:58Z</dcterms:modified>
</cp:coreProperties>
</file>