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E391E18-7EBA-4794-AAE7-3C799B81AB08}" xr6:coauthVersionLast="47" xr6:coauthVersionMax="47" xr10:uidLastSave="{00000000-0000-0000-0000-000000000000}"/>
  <bookViews>
    <workbookView xWindow="-120" yWindow="-120" windowWidth="20730" windowHeight="11040" activeTab="11" xr2:uid="{00000000-000D-0000-FFFF-FFFF00000000}"/>
  </bookViews>
  <sheets>
    <sheet name="70" sheetId="73" r:id="rId1"/>
    <sheet name="71" sheetId="74" r:id="rId2"/>
    <sheet name="72" sheetId="33" r:id="rId3"/>
    <sheet name="73" sheetId="35" r:id="rId4"/>
    <sheet name="74" sheetId="55" r:id="rId5"/>
    <sheet name="75" sheetId="56" r:id="rId6"/>
    <sheet name="76" sheetId="57" r:id="rId7"/>
    <sheet name="77" sheetId="58" r:id="rId8"/>
    <sheet name="78" sheetId="59" r:id="rId9"/>
    <sheet name="79" sheetId="60" r:id="rId10"/>
    <sheet name="80" sheetId="61" r:id="rId11"/>
    <sheet name="81" sheetId="62" r:id="rId12"/>
    <sheet name="82" sheetId="63" r:id="rId13"/>
    <sheet name="83" sheetId="64" r:id="rId14"/>
    <sheet name="84" sheetId="65" r:id="rId15"/>
    <sheet name="85" sheetId="66" r:id="rId16"/>
    <sheet name="86" sheetId="67" r:id="rId17"/>
    <sheet name="87" sheetId="68" r:id="rId18"/>
    <sheet name="88" sheetId="69" r:id="rId19"/>
    <sheet name="89" sheetId="70" r:id="rId20"/>
    <sheet name="90" sheetId="71" r:id="rId21"/>
    <sheet name="91" sheetId="72" r:id="rId22"/>
    <sheet name="過去掲載1" sheetId="28" r:id="rId23"/>
    <sheet name="過去掲載2" sheetId="29" r:id="rId24"/>
  </sheets>
  <definedNames>
    <definedName name="_xlnm.Print_Area" localSheetId="1">'71'!$A$1:$J$23</definedName>
    <definedName name="_xlnm.Print_Area" localSheetId="2">'72'!$A$1:$S$35</definedName>
    <definedName name="_xlnm.Print_Area" localSheetId="3">'73'!$A$1:$R$16</definedName>
    <definedName name="_xlnm.Print_Area" localSheetId="4">'74'!$A$1:$F$24</definedName>
    <definedName name="_xlnm.Print_Area" localSheetId="10">'80'!$A$1:$J$48</definedName>
    <definedName name="_xlnm.Print_Area" localSheetId="11">'81'!$A$1:$BG$52</definedName>
    <definedName name="_xlnm.Print_Area" localSheetId="12">'82'!$A$1:$AB$49</definedName>
    <definedName name="_xlnm.Print_Area" localSheetId="14">'84'!$A$1:$T$123</definedName>
    <definedName name="_xlnm.Print_Area" localSheetId="15">'85'!$A$1:$S$57</definedName>
    <definedName name="_xlnm.Print_Area" localSheetId="16">'86'!$A$1:$S$19</definedName>
    <definedName name="_xlnm.Print_Area" localSheetId="19">'89'!$A$1:$I$51</definedName>
    <definedName name="_xlnm.Print_Area" localSheetId="20">'90'!$A$1:$O$12</definedName>
    <definedName name="_xlnm.Print_Area" localSheetId="21">'91'!$A$1:$O$15</definedName>
    <definedName name="_xlnm.Print_Area" localSheetId="22">過去掲載1!$A$1:$H$23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5" l="1"/>
  <c r="Q21" i="35"/>
  <c r="R21" i="35"/>
  <c r="P39" i="33"/>
  <c r="Q39" i="33"/>
  <c r="R39" i="33"/>
  <c r="R5" i="35" l="1"/>
  <c r="Q5" i="35"/>
  <c r="S12" i="35" s="1"/>
  <c r="P5" i="35"/>
  <c r="R5" i="33"/>
  <c r="Q5" i="33"/>
  <c r="P5" i="33"/>
  <c r="S13" i="35" l="1"/>
  <c r="S11" i="35"/>
  <c r="S7" i="35"/>
  <c r="S9" i="35"/>
</calcChain>
</file>

<file path=xl/sharedStrings.xml><?xml version="1.0" encoding="utf-8"?>
<sst xmlns="http://schemas.openxmlformats.org/spreadsheetml/2006/main" count="2434" uniqueCount="532">
  <si>
    <t>（単位：千円、％）</t>
    <rPh sb="1" eb="3">
      <t>タンイ</t>
    </rPh>
    <rPh sb="4" eb="6">
      <t>センエン</t>
    </rPh>
    <phoneticPr fontId="3"/>
  </si>
  <si>
    <t>構成比</t>
    <phoneticPr fontId="3"/>
  </si>
  <si>
    <t>71.納税義務者の推移</t>
    <rPh sb="3" eb="5">
      <t>ノウゼイ</t>
    </rPh>
    <rPh sb="5" eb="8">
      <t>ギムシャ</t>
    </rPh>
    <rPh sb="9" eb="11">
      <t>スイイ</t>
    </rPh>
    <phoneticPr fontId="3"/>
  </si>
  <si>
    <t>72.一般会計歳入歳出予算及び決算</t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3" eb="14">
      <t>オヨ</t>
    </rPh>
    <rPh sb="15" eb="17">
      <t>ケッサン</t>
    </rPh>
    <phoneticPr fontId="3"/>
  </si>
  <si>
    <t>ア．歳入</t>
    <rPh sb="2" eb="4">
      <t>サイニュウ</t>
    </rPh>
    <phoneticPr fontId="3"/>
  </si>
  <si>
    <t>予算額</t>
    <phoneticPr fontId="3"/>
  </si>
  <si>
    <t>決算額</t>
    <phoneticPr fontId="3"/>
  </si>
  <si>
    <t>-</t>
  </si>
  <si>
    <t>-</t>
    <phoneticPr fontId="3"/>
  </si>
  <si>
    <t>イ．歳出</t>
    <rPh sb="2" eb="4">
      <t>サイシュツ</t>
    </rPh>
    <phoneticPr fontId="3"/>
  </si>
  <si>
    <t>73.特別会計・企業会計歳入歳出予算及び決算</t>
    <rPh sb="3" eb="5">
      <t>トクベツ</t>
    </rPh>
    <rPh sb="5" eb="7">
      <t>カイケイ</t>
    </rPh>
    <rPh sb="8" eb="12">
      <t>キギョウカイケイ</t>
    </rPh>
    <rPh sb="12" eb="14">
      <t>サイニュウ</t>
    </rPh>
    <rPh sb="14" eb="16">
      <t>サイシュツ</t>
    </rPh>
    <rPh sb="16" eb="18">
      <t>ヨサン</t>
    </rPh>
    <rPh sb="18" eb="19">
      <t>オヨ</t>
    </rPh>
    <rPh sb="20" eb="22">
      <t>ケッサン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</si>
  <si>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</si>
  <si>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</si>
  <si>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決算額</t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</si>
  <si>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</si>
  <si>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</si>
  <si>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（単位：千円）</t>
    <rPh sb="1" eb="3">
      <t>タンイ</t>
    </rPh>
    <rPh sb="4" eb="6">
      <t>センエン</t>
    </rPh>
    <phoneticPr fontId="3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</si>
  <si>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</si>
  <si>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</si>
  <si>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3"/>
  </si>
  <si>
    <t>79.市債の現在高</t>
    <rPh sb="3" eb="5">
      <t>シサイ</t>
    </rPh>
    <rPh sb="6" eb="9">
      <t>ゲンザイダカ</t>
    </rPh>
    <phoneticPr fontId="3"/>
  </si>
  <si>
    <t>（各年度末現在；単位：千円）</t>
    <rPh sb="1" eb="5">
      <t>カクネンドマツ</t>
    </rPh>
    <rPh sb="5" eb="7">
      <t>ゲンザイ</t>
    </rPh>
    <rPh sb="8" eb="10">
      <t>タンイ</t>
    </rPh>
    <rPh sb="11" eb="13">
      <t>センエン</t>
    </rPh>
    <phoneticPr fontId="3"/>
  </si>
  <si>
    <t>80.市有財産の状況</t>
    <rPh sb="3" eb="5">
      <t>シユウ</t>
    </rPh>
    <rPh sb="5" eb="7">
      <t>ザイサン</t>
    </rPh>
    <rPh sb="8" eb="10">
      <t>ジョウキョウ</t>
    </rPh>
    <phoneticPr fontId="3"/>
  </si>
  <si>
    <t>（各年度末現在）</t>
    <rPh sb="1" eb="5">
      <t>カクネンドマツ</t>
    </rPh>
    <rPh sb="5" eb="7">
      <t>ゲンザイ</t>
    </rPh>
    <phoneticPr fontId="3"/>
  </si>
  <si>
    <t>（単位：円、％）</t>
    <rPh sb="1" eb="3">
      <t>タンイ</t>
    </rPh>
    <rPh sb="4" eb="5">
      <t>エン</t>
    </rPh>
    <phoneticPr fontId="8"/>
  </si>
  <si>
    <t>調定額</t>
    <phoneticPr fontId="3"/>
  </si>
  <si>
    <t>収入済額</t>
    <phoneticPr fontId="3"/>
  </si>
  <si>
    <t>不納欠損額</t>
    <phoneticPr fontId="3"/>
  </si>
  <si>
    <t>収入未済額</t>
    <phoneticPr fontId="3"/>
  </si>
  <si>
    <t>対予算収入割合</t>
    <phoneticPr fontId="3"/>
  </si>
  <si>
    <t>対調定収入割合</t>
    <phoneticPr fontId="3"/>
  </si>
  <si>
    <t>本年度</t>
    <phoneticPr fontId="3"/>
  </si>
  <si>
    <t>前年度</t>
    <phoneticPr fontId="3"/>
  </si>
  <si>
    <t>　　　種別割</t>
    <rPh sb="3" eb="6">
      <t>シュベツワリ</t>
    </rPh>
    <phoneticPr fontId="8"/>
  </si>
  <si>
    <t>　　　環境性能割</t>
    <rPh sb="3" eb="7">
      <t>カンキョウセイノウ</t>
    </rPh>
    <rPh sb="7" eb="8">
      <t>ワリ</t>
    </rPh>
    <phoneticPr fontId="8"/>
  </si>
  <si>
    <t>-</t>
    <phoneticPr fontId="8"/>
  </si>
  <si>
    <t>82.市税税目別調定額、収入額累年比較</t>
    <rPh sb="3" eb="5">
      <t>シゼイ</t>
    </rPh>
    <rPh sb="5" eb="7">
      <t>ゼイモク</t>
    </rPh>
    <rPh sb="7" eb="8">
      <t>ベツ</t>
    </rPh>
    <rPh sb="8" eb="11">
      <t>チョウテイガク</t>
    </rPh>
    <rPh sb="12" eb="14">
      <t>シュウニュウ</t>
    </rPh>
    <rPh sb="14" eb="15">
      <t>ガク</t>
    </rPh>
    <rPh sb="15" eb="17">
      <t>ルイネン</t>
    </rPh>
    <rPh sb="17" eb="19">
      <t>ヒカク</t>
    </rPh>
    <phoneticPr fontId="3"/>
  </si>
  <si>
    <t>83.市民税（個人）当初調定額等累年比較（対前年比率）</t>
    <rPh sb="3" eb="6">
      <t>シミンゼイ</t>
    </rPh>
    <rPh sb="7" eb="9">
      <t>コジン</t>
    </rPh>
    <rPh sb="10" eb="12">
      <t>トウショ</t>
    </rPh>
    <rPh sb="12" eb="15">
      <t>チョウテイガク</t>
    </rPh>
    <rPh sb="15" eb="16">
      <t>トウ</t>
    </rPh>
    <rPh sb="16" eb="18">
      <t>ルイネン</t>
    </rPh>
    <rPh sb="18" eb="20">
      <t>ヒカク</t>
    </rPh>
    <rPh sb="21" eb="22">
      <t>タイ</t>
    </rPh>
    <rPh sb="22" eb="24">
      <t>ゼンネン</t>
    </rPh>
    <rPh sb="24" eb="26">
      <t>ヒリツ</t>
    </rPh>
    <phoneticPr fontId="3"/>
  </si>
  <si>
    <t>（単位：千円、人、％）</t>
    <rPh sb="1" eb="3">
      <t>タンイ</t>
    </rPh>
    <rPh sb="4" eb="6">
      <t>センエン</t>
    </rPh>
    <rPh sb="7" eb="8">
      <t>ヒト</t>
    </rPh>
    <phoneticPr fontId="3"/>
  </si>
  <si>
    <t>給与特徴義務者</t>
    <rPh sb="0" eb="2">
      <t>キュウヨ</t>
    </rPh>
    <phoneticPr fontId="3"/>
  </si>
  <si>
    <t>年金特徴義務者</t>
    <rPh sb="0" eb="2">
      <t>ネンキン</t>
    </rPh>
    <phoneticPr fontId="3"/>
  </si>
  <si>
    <t xml:space="preserve">    均等割</t>
  </si>
  <si>
    <t xml:space="preserve">    所得割</t>
  </si>
  <si>
    <t>納税者数</t>
  </si>
  <si>
    <t>義務者数</t>
  </si>
  <si>
    <t>義務者数</t>
    <rPh sb="0" eb="3">
      <t>ギムシャ</t>
    </rPh>
    <rPh sb="3" eb="4">
      <t>スウ</t>
    </rPh>
    <phoneticPr fontId="3"/>
  </si>
  <si>
    <t>納税者数</t>
    <rPh sb="0" eb="3">
      <t>ノウゼイシャ</t>
    </rPh>
    <rPh sb="3" eb="4">
      <t>スウ</t>
    </rPh>
    <phoneticPr fontId="3"/>
  </si>
  <si>
    <t>（単位：千円、人、％）</t>
    <phoneticPr fontId="3"/>
  </si>
  <si>
    <t>納税義務者数</t>
    <phoneticPr fontId="3"/>
  </si>
  <si>
    <t>総所得金額等</t>
    <phoneticPr fontId="3"/>
  </si>
  <si>
    <t>分離長期
譲渡所得</t>
    <rPh sb="5" eb="9">
      <t>ジョウトショトク</t>
    </rPh>
    <phoneticPr fontId="3"/>
  </si>
  <si>
    <t>分離短期
譲渡所得</t>
    <rPh sb="2" eb="4">
      <t>タンキ</t>
    </rPh>
    <rPh sb="5" eb="9">
      <t>ジョウトショトク</t>
    </rPh>
    <phoneticPr fontId="3"/>
  </si>
  <si>
    <t>所得控除額</t>
    <phoneticPr fontId="3"/>
  </si>
  <si>
    <t>課税標準額</t>
    <phoneticPr fontId="3"/>
  </si>
  <si>
    <t>算出税額</t>
    <rPh sb="0" eb="2">
      <t>サンシュツ</t>
    </rPh>
    <rPh sb="2" eb="4">
      <t>ゼイガク</t>
    </rPh>
    <phoneticPr fontId="3"/>
  </si>
  <si>
    <t>税額控除額</t>
    <rPh sb="0" eb="2">
      <t>ゼイガク</t>
    </rPh>
    <rPh sb="4" eb="5">
      <t>ガク</t>
    </rPh>
    <phoneticPr fontId="3"/>
  </si>
  <si>
    <t>課税標準額の段階</t>
  </si>
  <si>
    <t>所得金額</t>
    <phoneticPr fontId="3"/>
  </si>
  <si>
    <t>調整控除</t>
    <rPh sb="0" eb="2">
      <t>チョウセイ</t>
    </rPh>
    <rPh sb="2" eb="4">
      <t>コウジョ</t>
    </rPh>
    <phoneticPr fontId="3"/>
  </si>
  <si>
    <t>配当割・
譲渡割控除</t>
    <rPh sb="0" eb="2">
      <t>ハイトウ</t>
    </rPh>
    <rPh sb="2" eb="3">
      <t>ワリ</t>
    </rPh>
    <rPh sb="5" eb="7">
      <t>ジョウト</t>
    </rPh>
    <rPh sb="7" eb="8">
      <t>ワリ</t>
    </rPh>
    <rPh sb="8" eb="10">
      <t>コウジョ</t>
    </rPh>
    <phoneticPr fontId="3"/>
  </si>
  <si>
    <t>他税額控除</t>
    <rPh sb="0" eb="1">
      <t>ホカ</t>
    </rPh>
    <rPh sb="1" eb="3">
      <t>ゼイガク</t>
    </rPh>
    <rPh sb="3" eb="5">
      <t>コウジョ</t>
    </rPh>
    <phoneticPr fontId="3"/>
  </si>
  <si>
    <t>（注）所得割額は税額控除等後です。</t>
    <rPh sb="1" eb="2">
      <t>チュウ</t>
    </rPh>
    <rPh sb="3" eb="5">
      <t>ショトク</t>
    </rPh>
    <rPh sb="5" eb="6">
      <t>ワリ</t>
    </rPh>
    <rPh sb="6" eb="7">
      <t>ガク</t>
    </rPh>
    <rPh sb="8" eb="10">
      <t>ゼイガク</t>
    </rPh>
    <rPh sb="10" eb="12">
      <t>コウジョ</t>
    </rPh>
    <rPh sb="12" eb="13">
      <t>トウ</t>
    </rPh>
    <rPh sb="13" eb="14">
      <t>ゴ</t>
    </rPh>
    <phoneticPr fontId="3"/>
  </si>
  <si>
    <t>85.固定資産税課税標準額累年比較</t>
    <rPh sb="3" eb="5">
      <t>コテイ</t>
    </rPh>
    <rPh sb="5" eb="7">
      <t>シサン</t>
    </rPh>
    <rPh sb="7" eb="8">
      <t>ゼイ</t>
    </rPh>
    <rPh sb="8" eb="10">
      <t>カゼイ</t>
    </rPh>
    <rPh sb="10" eb="12">
      <t>ヒョウジュン</t>
    </rPh>
    <rPh sb="12" eb="13">
      <t>ガク</t>
    </rPh>
    <rPh sb="13" eb="15">
      <t>ルイネン</t>
    </rPh>
    <rPh sb="15" eb="17">
      <t>ヒカク</t>
    </rPh>
    <phoneticPr fontId="3"/>
  </si>
  <si>
    <t>令和４年度</t>
    <rPh sb="0" eb="2">
      <t>レイワ</t>
    </rPh>
    <rPh sb="3" eb="5">
      <t>ネンド</t>
    </rPh>
    <phoneticPr fontId="3"/>
  </si>
  <si>
    <t>納税者数</t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</si>
  <si>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</si>
  <si>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86.償却資産税調定額等累年比較</t>
    <rPh sb="3" eb="5">
      <t>ショウキャク</t>
    </rPh>
    <rPh sb="5" eb="7">
      <t>シサン</t>
    </rPh>
    <rPh sb="7" eb="8">
      <t>ゼイ</t>
    </rPh>
    <rPh sb="8" eb="11">
      <t>チョウテイガク</t>
    </rPh>
    <rPh sb="11" eb="12">
      <t>トウ</t>
    </rPh>
    <rPh sb="12" eb="14">
      <t>ルイネン</t>
    </rPh>
    <rPh sb="14" eb="16">
      <t>ヒカク</t>
    </rPh>
    <phoneticPr fontId="3"/>
  </si>
  <si>
    <t>調定額</t>
    <rPh sb="0" eb="2">
      <t>チョウテイ</t>
    </rPh>
    <phoneticPr fontId="3"/>
  </si>
  <si>
    <t>87.軽自動車税調定額</t>
    <rPh sb="3" eb="4">
      <t>ケイ</t>
    </rPh>
    <rPh sb="4" eb="6">
      <t>ジドウ</t>
    </rPh>
    <rPh sb="6" eb="7">
      <t>クルマ</t>
    </rPh>
    <rPh sb="7" eb="8">
      <t>ゼイ</t>
    </rPh>
    <rPh sb="8" eb="11">
      <t>チョウテイガク</t>
    </rPh>
    <phoneticPr fontId="8"/>
  </si>
  <si>
    <t>88.市たばこ税調定額</t>
    <rPh sb="3" eb="4">
      <t>シ</t>
    </rPh>
    <rPh sb="7" eb="8">
      <t>ゼイ</t>
    </rPh>
    <rPh sb="8" eb="11">
      <t>チョウテイガク</t>
    </rPh>
    <phoneticPr fontId="3"/>
  </si>
  <si>
    <t>(～R2.9月)</t>
    <rPh sb="6" eb="7">
      <t>ガツ</t>
    </rPh>
    <phoneticPr fontId="3"/>
  </si>
  <si>
    <t>(～R3.9月)</t>
    <rPh sb="6" eb="7">
      <t>ガツ</t>
    </rPh>
    <phoneticPr fontId="3"/>
  </si>
  <si>
    <t>(R2.10月～)</t>
    <rPh sb="6" eb="7">
      <t>ガツ</t>
    </rPh>
    <phoneticPr fontId="3"/>
  </si>
  <si>
    <t>(R3.10月～)</t>
    <rPh sb="6" eb="7">
      <t>ガツ</t>
    </rPh>
    <phoneticPr fontId="3"/>
  </si>
  <si>
    <t>２０歳以上の市民
１人当たりの本数（本）</t>
    <rPh sb="2" eb="3">
      <t>サイ</t>
    </rPh>
    <rPh sb="3" eb="5">
      <t>イジョウ</t>
    </rPh>
    <phoneticPr fontId="3"/>
  </si>
  <si>
    <t>89.滞納繰越分決算状況</t>
    <rPh sb="3" eb="5">
      <t>タイノウ</t>
    </rPh>
    <rPh sb="5" eb="7">
      <t>クリコシ</t>
    </rPh>
    <rPh sb="7" eb="8">
      <t>ブン</t>
    </rPh>
    <rPh sb="8" eb="10">
      <t>ケッサン</t>
    </rPh>
    <rPh sb="10" eb="12">
      <t>ジョウキョウ</t>
    </rPh>
    <phoneticPr fontId="3"/>
  </si>
  <si>
    <t>（各年度末現在；単位：円）</t>
    <rPh sb="1" eb="5">
      <t>カクネンドマツ</t>
    </rPh>
    <rPh sb="5" eb="7">
      <t>ゲンザイ</t>
    </rPh>
    <rPh sb="8" eb="10">
      <t>タンイ</t>
    </rPh>
    <rPh sb="11" eb="12">
      <t>エン</t>
    </rPh>
    <phoneticPr fontId="3"/>
  </si>
  <si>
    <t>年度</t>
    <phoneticPr fontId="3"/>
  </si>
  <si>
    <t>固定資産税</t>
    <phoneticPr fontId="3"/>
  </si>
  <si>
    <t>軽自動車税</t>
    <phoneticPr fontId="3"/>
  </si>
  <si>
    <t>都市計画税</t>
    <phoneticPr fontId="3"/>
  </si>
  <si>
    <t>90.督促状発付状況</t>
    <rPh sb="3" eb="5">
      <t>トクソク</t>
    </rPh>
    <rPh sb="5" eb="6">
      <t>ジョウ</t>
    </rPh>
    <rPh sb="6" eb="8">
      <t>ハップ</t>
    </rPh>
    <rPh sb="8" eb="10">
      <t>ジョウキョウ</t>
    </rPh>
    <phoneticPr fontId="3"/>
  </si>
  <si>
    <t>（単位：件、千円）</t>
    <rPh sb="1" eb="3">
      <t>タンイ</t>
    </rPh>
    <rPh sb="4" eb="5">
      <t>ケン</t>
    </rPh>
    <rPh sb="6" eb="8">
      <t>センエン</t>
    </rPh>
    <phoneticPr fontId="3"/>
  </si>
  <si>
    <t>91.差押状況</t>
    <rPh sb="3" eb="5">
      <t>サシオサエ</t>
    </rPh>
    <rPh sb="5" eb="7">
      <t>ジョウキョウ</t>
    </rPh>
    <phoneticPr fontId="3"/>
  </si>
  <si>
    <t>科目</t>
  </si>
  <si>
    <t>予算額</t>
  </si>
  <si>
    <t>歳入総額</t>
  </si>
  <si>
    <t>市税</t>
  </si>
  <si>
    <t>歳出総額</t>
  </si>
  <si>
    <t>　配当割交付金</t>
    <rPh sb="1" eb="3">
      <t>ハイトウ</t>
    </rPh>
    <rPh sb="3" eb="4">
      <t>ワリ</t>
    </rPh>
    <phoneticPr fontId="3"/>
  </si>
  <si>
    <t>　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phoneticPr fontId="3"/>
  </si>
  <si>
    <t>　法人事業税交付金</t>
    <rPh sb="1" eb="6">
      <t>ホウジンジギョウゼイ</t>
    </rPh>
    <rPh sb="6" eb="9">
      <t>コウフキン</t>
    </rPh>
    <phoneticPr fontId="3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</si>
  <si>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</si>
  <si>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　地方特例交付金</t>
    <rPh sb="1" eb="3">
      <t>チホウ</t>
    </rPh>
    <rPh sb="3" eb="5">
      <t>トクレイ</t>
    </rPh>
    <rPh sb="5" eb="8">
      <t>コウフキン</t>
    </rPh>
    <phoneticPr fontId="3"/>
  </si>
  <si>
    <t>　負担金</t>
    <phoneticPr fontId="2"/>
  </si>
  <si>
    <t>　使用料及び手数料</t>
    <phoneticPr fontId="2"/>
  </si>
  <si>
    <t>　国庫支出金</t>
    <phoneticPr fontId="2"/>
  </si>
  <si>
    <t>　県支出金</t>
    <phoneticPr fontId="2"/>
  </si>
  <si>
    <t>　財産収入</t>
    <phoneticPr fontId="2"/>
  </si>
  <si>
    <t>　繰入金</t>
    <phoneticPr fontId="2"/>
  </si>
  <si>
    <t>　繰越金</t>
    <phoneticPr fontId="2"/>
  </si>
  <si>
    <t>　諸収入</t>
    <phoneticPr fontId="2"/>
  </si>
  <si>
    <t>　市債</t>
    <phoneticPr fontId="2"/>
  </si>
  <si>
    <t>　総務費</t>
    <phoneticPr fontId="2"/>
  </si>
  <si>
    <t>　公債費</t>
    <phoneticPr fontId="2"/>
  </si>
  <si>
    <t>　予備費</t>
    <phoneticPr fontId="2"/>
  </si>
  <si>
    <t>区分</t>
  </si>
  <si>
    <t>市民税</t>
  </si>
  <si>
    <t>軽自動車税</t>
  </si>
  <si>
    <t>特別徴収義務者</t>
  </si>
  <si>
    <t>年金特別徴収義務者</t>
    <rPh sb="0" eb="2">
      <t>ネンキン</t>
    </rPh>
    <rPh sb="2" eb="4">
      <t>トクベツ</t>
    </rPh>
    <rPh sb="4" eb="6">
      <t>チョウシュウ</t>
    </rPh>
    <rPh sb="6" eb="9">
      <t>ギムシャ</t>
    </rPh>
    <phoneticPr fontId="3"/>
  </si>
  <si>
    <t>　　年金特徴</t>
    <rPh sb="2" eb="3">
      <t>ネン</t>
    </rPh>
    <rPh sb="3" eb="4">
      <t>キン</t>
    </rPh>
    <rPh sb="4" eb="5">
      <t>トク</t>
    </rPh>
    <rPh sb="5" eb="6">
      <t>チョウ</t>
    </rPh>
    <phoneticPr fontId="3"/>
  </si>
  <si>
    <t>（注）固定資産税は各年度５月１日現在です。</t>
    <rPh sb="1" eb="2">
      <t>チュウ</t>
    </rPh>
    <rPh sb="3" eb="8">
      <t>コテイシサンゼイ</t>
    </rPh>
    <rPh sb="9" eb="12">
      <t>カクネンド</t>
    </rPh>
    <rPh sb="13" eb="14">
      <t>ガツ</t>
    </rPh>
    <rPh sb="15" eb="16">
      <t>ニチ</t>
    </rPh>
    <rPh sb="16" eb="18">
      <t>ゲンザイ</t>
    </rPh>
    <phoneticPr fontId="3"/>
  </si>
  <si>
    <t>令和２年度</t>
    <rPh sb="0" eb="1">
      <t>レイ</t>
    </rPh>
    <rPh sb="1" eb="2">
      <t>ワ</t>
    </rPh>
    <phoneticPr fontId="3"/>
  </si>
  <si>
    <t>令和３年度</t>
    <rPh sb="0" eb="1">
      <t>レイ</t>
    </rPh>
    <rPh sb="1" eb="2">
      <t>ワ</t>
    </rPh>
    <phoneticPr fontId="3"/>
  </si>
  <si>
    <t>　環境性能割交付金</t>
    <rPh sb="1" eb="6">
      <t>カンキョウセイノウワリ</t>
    </rPh>
    <rPh sb="6" eb="9">
      <t>コウフキン</t>
    </rPh>
    <phoneticPr fontId="3"/>
  </si>
  <si>
    <t>　介護保険事業特別会計</t>
    <rPh sb="1" eb="3">
      <t>カイゴ</t>
    </rPh>
    <rPh sb="3" eb="5">
      <t>ホケン</t>
    </rPh>
    <rPh sb="5" eb="7">
      <t>ジギョウ</t>
    </rPh>
    <rPh sb="7" eb="9">
      <t>トクベツ</t>
    </rPh>
    <rPh sb="9" eb="11">
      <t>カイケイ</t>
    </rPh>
    <phoneticPr fontId="3"/>
  </si>
  <si>
    <t>資料：政策部財政課</t>
    <rPh sb="0" eb="2">
      <t>シリョウ</t>
    </rPh>
    <rPh sb="3" eb="9">
      <t>セイサクブザイセイカ</t>
    </rPh>
    <phoneticPr fontId="2"/>
  </si>
  <si>
    <t>総額</t>
  </si>
  <si>
    <t>　　臨時財政対策債</t>
    <rPh sb="4" eb="6">
      <t>ザイセイ</t>
    </rPh>
    <rPh sb="6" eb="8">
      <t>タイサク</t>
    </rPh>
    <phoneticPr fontId="3"/>
  </si>
  <si>
    <t>　　減収補てん債</t>
    <rPh sb="2" eb="5">
      <t>ゲンシュウホ</t>
    </rPh>
    <rPh sb="7" eb="8">
      <t>サイ</t>
    </rPh>
    <phoneticPr fontId="3"/>
  </si>
  <si>
    <t>　特別会計・企業会計</t>
    <rPh sb="6" eb="10">
      <t>キギョウカイケイ</t>
    </rPh>
    <phoneticPr fontId="3"/>
  </si>
  <si>
    <t>　　下水道事業債</t>
    <rPh sb="5" eb="7">
      <t>ジギョウ</t>
    </rPh>
    <phoneticPr fontId="3"/>
  </si>
  <si>
    <t>（注）「渋谷土地区画整理事業債」は、特別会計の廃止に伴い、令和２年度から一般会計に含めています。</t>
    <rPh sb="1" eb="2">
      <t>チュウ</t>
    </rPh>
    <rPh sb="18" eb="22">
      <t>トクベツカイケイ</t>
    </rPh>
    <rPh sb="23" eb="25">
      <t>ハイシ</t>
    </rPh>
    <rPh sb="26" eb="27">
      <t>トモナ</t>
    </rPh>
    <rPh sb="29" eb="31">
      <t>レイワ</t>
    </rPh>
    <rPh sb="32" eb="34">
      <t>ネンド</t>
    </rPh>
    <rPh sb="36" eb="40">
      <t>イッパンカイケイ</t>
    </rPh>
    <rPh sb="41" eb="42">
      <t>フク</t>
    </rPh>
    <phoneticPr fontId="3"/>
  </si>
  <si>
    <t>土地（㎡）</t>
    <phoneticPr fontId="3"/>
  </si>
  <si>
    <t>総数</t>
  </si>
  <si>
    <t>建物（㎡）</t>
    <phoneticPr fontId="3"/>
  </si>
  <si>
    <t>基金・債権等（千円）</t>
    <rPh sb="0" eb="2">
      <t>キキン</t>
    </rPh>
    <rPh sb="3" eb="5">
      <t>サイケン</t>
    </rPh>
    <rPh sb="5" eb="6">
      <t>トウ</t>
    </rPh>
    <rPh sb="7" eb="9">
      <t>センエン</t>
    </rPh>
    <phoneticPr fontId="3"/>
  </si>
  <si>
    <t>調定済額</t>
  </si>
  <si>
    <t>収入済額</t>
  </si>
  <si>
    <t>率</t>
  </si>
  <si>
    <t>　　　環境性能割</t>
    <rPh sb="3" eb="8">
      <t>カンキョウセイノウワリ</t>
    </rPh>
    <phoneticPr fontId="8"/>
  </si>
  <si>
    <t>　　市たばこ税</t>
    <rPh sb="2" eb="3">
      <t>シ</t>
    </rPh>
    <rPh sb="6" eb="7">
      <t>ゼイ</t>
    </rPh>
    <phoneticPr fontId="3"/>
  </si>
  <si>
    <t>普通徴収</t>
    <rPh sb="0" eb="1">
      <t>ススム</t>
    </rPh>
    <rPh sb="1" eb="2">
      <t>ツウ</t>
    </rPh>
    <rPh sb="2" eb="3">
      <t>シルシ</t>
    </rPh>
    <rPh sb="3" eb="4">
      <t>オサム</t>
    </rPh>
    <phoneticPr fontId="3"/>
  </si>
  <si>
    <t>給与特徴</t>
    <rPh sb="0" eb="1">
      <t>キュウ</t>
    </rPh>
    <rPh sb="1" eb="2">
      <t>アタエ</t>
    </rPh>
    <phoneticPr fontId="3"/>
  </si>
  <si>
    <t>年金徴収</t>
    <rPh sb="0" eb="1">
      <t>ネン</t>
    </rPh>
    <rPh sb="1" eb="2">
      <t>キン</t>
    </rPh>
    <phoneticPr fontId="3"/>
  </si>
  <si>
    <t>均等割</t>
  </si>
  <si>
    <t>所得割</t>
  </si>
  <si>
    <t>税額</t>
  </si>
  <si>
    <t>税額</t>
    <rPh sb="0" eb="1">
      <t>ゼイ</t>
    </rPh>
    <rPh sb="1" eb="2">
      <t>ガク</t>
    </rPh>
    <phoneticPr fontId="3"/>
  </si>
  <si>
    <t>差引所得割</t>
    <rPh sb="0" eb="2">
      <t>サシヒ</t>
    </rPh>
    <rPh sb="2" eb="4">
      <t>ショトク</t>
    </rPh>
    <rPh sb="4" eb="5">
      <t>ワリ</t>
    </rPh>
    <phoneticPr fontId="3"/>
  </si>
  <si>
    <t>人数</t>
  </si>
  <si>
    <t>構成比</t>
  </si>
  <si>
    <t>固定資産税</t>
  </si>
  <si>
    <t>個人</t>
  </si>
  <si>
    <t>法人</t>
  </si>
  <si>
    <t>区分</t>
    <rPh sb="0" eb="1">
      <t>ク</t>
    </rPh>
    <rPh sb="1" eb="2">
      <t>ブン</t>
    </rPh>
    <phoneticPr fontId="3"/>
  </si>
  <si>
    <t>台数</t>
  </si>
  <si>
    <t>令和２年度</t>
    <rPh sb="0" eb="2">
      <t>レイワ</t>
    </rPh>
    <phoneticPr fontId="3"/>
  </si>
  <si>
    <t>令和３年度</t>
    <rPh sb="0" eb="2">
      <t>レイワ</t>
    </rPh>
    <phoneticPr fontId="3"/>
  </si>
  <si>
    <t>売渡本数（千本）</t>
  </si>
  <si>
    <t>税率（旧３級品を除く）</t>
  </si>
  <si>
    <t>税率（旧３級品）</t>
  </si>
  <si>
    <t>税額（千円）</t>
  </si>
  <si>
    <t>総計</t>
  </si>
  <si>
    <t>税目</t>
    <rPh sb="0" eb="2">
      <t>ゼイモク</t>
    </rPh>
    <phoneticPr fontId="3"/>
  </si>
  <si>
    <t>区分</t>
    <rPh sb="0" eb="2">
      <t>クブン</t>
    </rPh>
    <phoneticPr fontId="3"/>
  </si>
  <si>
    <t>件数</t>
  </si>
  <si>
    <t>金額</t>
  </si>
  <si>
    <t>法人市民税</t>
  </si>
  <si>
    <t>国民健康保険税</t>
  </si>
  <si>
    <t>差押合計</t>
  </si>
  <si>
    <t>　給与</t>
    <rPh sb="1" eb="3">
      <t>キュウヨ</t>
    </rPh>
    <phoneticPr fontId="3"/>
  </si>
  <si>
    <t>　予備費</t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</si>
  <si>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</si>
  <si>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</si>
  <si>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（単位：千円）</t>
  </si>
  <si>
    <t>（注）「下水道事業特別会計」は、令和２年度に公営企業会計へ移行し、「下水道事業会計」となりました。</t>
    <rPh sb="1" eb="2">
      <t>チュウ</t>
    </rPh>
    <rPh sb="4" eb="13">
      <t>ゲスイドウジギョウトクベツカイケイ</t>
    </rPh>
    <rPh sb="16" eb="18">
      <t>レイワ</t>
    </rPh>
    <rPh sb="19" eb="21">
      <t>ネンド</t>
    </rPh>
    <rPh sb="22" eb="28">
      <t>コウエイキギョウカイケイ</t>
    </rPh>
    <rPh sb="29" eb="31">
      <t>イコウ</t>
    </rPh>
    <rPh sb="34" eb="41">
      <t>ゲスイドウジギョウカイケイ</t>
    </rPh>
    <phoneticPr fontId="3"/>
  </si>
  <si>
    <t>資料：政策部財政課</t>
    <rPh sb="0" eb="2">
      <t>シリョウ</t>
    </rPh>
    <rPh sb="3" eb="5">
      <t>セイサク</t>
    </rPh>
    <rPh sb="5" eb="6">
      <t>ブ</t>
    </rPh>
    <rPh sb="6" eb="8">
      <t>ザイセイ</t>
    </rPh>
    <rPh sb="8" eb="9">
      <t>カ</t>
    </rPh>
    <phoneticPr fontId="8"/>
  </si>
  <si>
    <t>●渋谷土地区画整理事業特別会計当初予算額</t>
    <rPh sb="1" eb="3">
      <t>シブヤ</t>
    </rPh>
    <phoneticPr fontId="2"/>
  </si>
  <si>
    <t>　換地清算徴収金</t>
    <phoneticPr fontId="2"/>
  </si>
  <si>
    <t>　事業費</t>
    <phoneticPr fontId="2"/>
  </si>
  <si>
    <t>　換地清算交付金</t>
    <phoneticPr fontId="2"/>
  </si>
  <si>
    <t>平成30年度</t>
    <rPh sb="0" eb="2">
      <t>ヘイセイ</t>
    </rPh>
    <rPh sb="4" eb="6">
      <t>ネンド</t>
    </rPh>
    <phoneticPr fontId="2"/>
  </si>
  <si>
    <t>-</t>
    <phoneticPr fontId="2"/>
  </si>
  <si>
    <t>平成30年度</t>
    <rPh sb="0" eb="2">
      <t>ヘイセイ</t>
    </rPh>
    <rPh sb="4" eb="6">
      <t>ネンド</t>
    </rPh>
    <rPh sb="5" eb="6">
      <t>ド</t>
    </rPh>
    <phoneticPr fontId="2"/>
  </si>
  <si>
    <t>●下水道事業特別会計当初予算額</t>
    <rPh sb="1" eb="4">
      <t>ゲスイドウ</t>
    </rPh>
    <rPh sb="4" eb="6">
      <t>ジギョウ</t>
    </rPh>
    <rPh sb="6" eb="8">
      <t>トクベツ</t>
    </rPh>
    <rPh sb="8" eb="10">
      <t>カイケイ</t>
    </rPh>
    <rPh sb="10" eb="12">
      <t>トウショ</t>
    </rPh>
    <rPh sb="12" eb="14">
      <t>ヨサン</t>
    </rPh>
    <rPh sb="14" eb="15">
      <t>ガク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</si>
  <si>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</si>
  <si>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令和４年度</t>
    <rPh sb="0" eb="1">
      <t>レイ</t>
    </rPh>
    <rPh sb="1" eb="2">
      <t>ワ</t>
    </rPh>
    <phoneticPr fontId="3"/>
  </si>
  <si>
    <t>令和５年度</t>
    <rPh sb="0" eb="2">
      <t>レイワ</t>
    </rPh>
    <rPh sb="3" eb="5">
      <t>ネンド</t>
    </rPh>
    <phoneticPr fontId="3"/>
  </si>
  <si>
    <t>課税標準額の前年比</t>
  </si>
  <si>
    <t>前年比</t>
  </si>
  <si>
    <t>令和４年度</t>
    <rPh sb="0" eb="2">
      <t>レイワ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</si>
  <si>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</si>
  <si>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令和５年度</t>
    <rPh sb="0" eb="1">
      <t>レイ</t>
    </rPh>
    <rPh sb="1" eb="2">
      <t>ワ</t>
    </rPh>
    <phoneticPr fontId="3"/>
  </si>
  <si>
    <t>令和６年度</t>
    <rPh sb="0" eb="2">
      <t>レイワ</t>
    </rPh>
    <rPh sb="3" eb="5">
      <t>ネンド</t>
    </rPh>
    <phoneticPr fontId="3"/>
  </si>
  <si>
    <t>令和５年度</t>
    <rPh sb="0" eb="2">
      <t>レイワ</t>
    </rPh>
    <phoneticPr fontId="3"/>
  </si>
  <si>
    <t>　市税</t>
    <phoneticPr fontId="3"/>
  </si>
  <si>
    <t>　議会費</t>
    <phoneticPr fontId="3"/>
  </si>
  <si>
    <t>　地方譲与税</t>
    <phoneticPr fontId="3"/>
  </si>
  <si>
    <t>　総務費</t>
    <phoneticPr fontId="3"/>
  </si>
  <si>
    <t>　利子割交付金</t>
    <phoneticPr fontId="3"/>
  </si>
  <si>
    <t>　民生費</t>
    <phoneticPr fontId="3"/>
  </si>
  <si>
    <t>　衛生費</t>
    <phoneticPr fontId="3"/>
  </si>
  <si>
    <t>　労働費</t>
    <phoneticPr fontId="3"/>
  </si>
  <si>
    <t>　農林費</t>
    <phoneticPr fontId="3"/>
  </si>
  <si>
    <t>　地方消費税交付金</t>
    <phoneticPr fontId="3"/>
  </si>
  <si>
    <t>　商工費</t>
    <phoneticPr fontId="3"/>
  </si>
  <si>
    <t>　ゴルフ場利用税交付金</t>
    <phoneticPr fontId="3"/>
  </si>
  <si>
    <t>　土木費</t>
    <phoneticPr fontId="3"/>
  </si>
  <si>
    <t>　消防費</t>
    <phoneticPr fontId="3"/>
  </si>
  <si>
    <t>　教育費</t>
    <phoneticPr fontId="3"/>
  </si>
  <si>
    <t>　災害復旧費</t>
    <phoneticPr fontId="3"/>
  </si>
  <si>
    <t>　公債費</t>
    <phoneticPr fontId="3"/>
  </si>
  <si>
    <t>　地方交付税</t>
    <phoneticPr fontId="3"/>
  </si>
  <si>
    <t>　諸支出金</t>
    <phoneticPr fontId="3"/>
  </si>
  <si>
    <t>　交通安全対策特別交付金</t>
    <phoneticPr fontId="3"/>
  </si>
  <si>
    <t>　予備費</t>
    <phoneticPr fontId="3"/>
  </si>
  <si>
    <t>　負担金</t>
    <phoneticPr fontId="3"/>
  </si>
  <si>
    <t>　使用料及び手数料</t>
    <phoneticPr fontId="3"/>
  </si>
  <si>
    <t>　国庫支出金</t>
    <phoneticPr fontId="3"/>
  </si>
  <si>
    <t>　県支出金</t>
    <phoneticPr fontId="3"/>
  </si>
  <si>
    <t>　財産収入</t>
    <phoneticPr fontId="3"/>
  </si>
  <si>
    <t>　寄附金</t>
    <phoneticPr fontId="3"/>
  </si>
  <si>
    <t>　繰入金</t>
    <phoneticPr fontId="3"/>
  </si>
  <si>
    <t>　繰越金</t>
    <phoneticPr fontId="3"/>
  </si>
  <si>
    <t>　諸収入</t>
    <phoneticPr fontId="3"/>
  </si>
  <si>
    <t>　市債</t>
    <phoneticPr fontId="3"/>
  </si>
  <si>
    <t>令和７年度</t>
    <rPh sb="0" eb="2">
      <t>レイワ</t>
    </rPh>
    <rPh sb="3" eb="5">
      <t>ネンド</t>
    </rPh>
    <rPh sb="4" eb="5">
      <t>ド</t>
    </rPh>
    <phoneticPr fontId="3"/>
  </si>
  <si>
    <t>令和６年度</t>
    <rPh sb="0" eb="1">
      <t>レイ</t>
    </rPh>
    <rPh sb="1" eb="2">
      <t>ワ</t>
    </rPh>
    <phoneticPr fontId="3"/>
  </si>
  <si>
    <t>　配当割交付金</t>
    <rPh sb="1" eb="3">
      <t>ハイトウ</t>
    </rPh>
    <phoneticPr fontId="3"/>
  </si>
  <si>
    <t>　法人事業税交付金</t>
    <phoneticPr fontId="3"/>
  </si>
  <si>
    <t>　国有提供施設等所在市町村助成</t>
    <phoneticPr fontId="3"/>
  </si>
  <si>
    <t>　　　　　　　　　　　交付金等</t>
    <phoneticPr fontId="3"/>
  </si>
  <si>
    <t>　自動車取得税交付金</t>
    <phoneticPr fontId="3"/>
  </si>
  <si>
    <t>　議会費</t>
  </si>
  <si>
    <t>　総務費</t>
  </si>
  <si>
    <t>　民生費</t>
  </si>
  <si>
    <t>　衛生費</t>
  </si>
  <si>
    <t>　労働費</t>
  </si>
  <si>
    <t>　農林費</t>
  </si>
  <si>
    <t>　商工費</t>
  </si>
  <si>
    <t>　土木費</t>
  </si>
  <si>
    <t>　消防費</t>
  </si>
  <si>
    <t>　教育費</t>
  </si>
  <si>
    <t>　災害復旧費</t>
  </si>
  <si>
    <t>　公債費</t>
  </si>
  <si>
    <t>　諸支出金</t>
  </si>
  <si>
    <t>会計名</t>
  </si>
  <si>
    <t>令和５年度</t>
    <rPh sb="0" eb="1">
      <t>レイ</t>
    </rPh>
    <rPh sb="1" eb="2">
      <t>ワ</t>
    </rPh>
    <rPh sb="3" eb="4">
      <t>ネン</t>
    </rPh>
    <phoneticPr fontId="3"/>
  </si>
  <si>
    <t>令和６年度</t>
    <rPh sb="0" eb="1">
      <t>レイ</t>
    </rPh>
    <rPh sb="1" eb="2">
      <t>ワ</t>
    </rPh>
    <rPh sb="3" eb="4">
      <t>ネン</t>
    </rPh>
    <phoneticPr fontId="3"/>
  </si>
  <si>
    <t>　国民健康保険事業特別会計</t>
    <phoneticPr fontId="8"/>
  </si>
  <si>
    <t>　下水道事業特別会計</t>
    <phoneticPr fontId="8"/>
  </si>
  <si>
    <t>　下水道事業会計</t>
    <phoneticPr fontId="8"/>
  </si>
  <si>
    <t>　渋谷土地区画整理事業特別会計</t>
    <phoneticPr fontId="8"/>
  </si>
  <si>
    <t>　後期高齢者医療事業特別会計</t>
    <phoneticPr fontId="8"/>
  </si>
  <si>
    <t>　病院事業会計</t>
    <phoneticPr fontId="8"/>
  </si>
  <si>
    <t>（注１）「下水道事業特別会計」は、令和２年度に公営企業会計へ移行し、「下水道事業会計」となりました。</t>
    <rPh sb="1" eb="2">
      <t>チュウ</t>
    </rPh>
    <rPh sb="5" eb="14">
      <t>ゲスイドウジギョウトクベツカイケイ</t>
    </rPh>
    <rPh sb="17" eb="19">
      <t>レイワ</t>
    </rPh>
    <rPh sb="20" eb="22">
      <t>ネンド</t>
    </rPh>
    <rPh sb="23" eb="29">
      <t>コウエイキギョウカイケイ</t>
    </rPh>
    <rPh sb="30" eb="32">
      <t>イコウ</t>
    </rPh>
    <rPh sb="35" eb="42">
      <t>ゲスイドウジギョウカイケイ</t>
    </rPh>
    <phoneticPr fontId="3"/>
  </si>
  <si>
    <t>（注２）「渋谷土地区画整理事業特別会計」は、令和２年度に廃止し、一般会計に統合しています。</t>
    <rPh sb="1" eb="2">
      <t>チュウ</t>
    </rPh>
    <rPh sb="5" eb="7">
      <t>シブタニ</t>
    </rPh>
    <rPh sb="7" eb="9">
      <t>トチ</t>
    </rPh>
    <rPh sb="9" eb="11">
      <t>クカク</t>
    </rPh>
    <rPh sb="11" eb="13">
      <t>セイリ</t>
    </rPh>
    <rPh sb="13" eb="15">
      <t>ジギョウ</t>
    </rPh>
    <rPh sb="15" eb="17">
      <t>トクベツ</t>
    </rPh>
    <rPh sb="17" eb="19">
      <t>カイケイ</t>
    </rPh>
    <rPh sb="22" eb="24">
      <t>レイワ</t>
    </rPh>
    <rPh sb="25" eb="27">
      <t>ネンド</t>
    </rPh>
    <rPh sb="28" eb="30">
      <t>ハイシ</t>
    </rPh>
    <rPh sb="32" eb="34">
      <t>イッパン</t>
    </rPh>
    <rPh sb="34" eb="36">
      <t>カイケイ</t>
    </rPh>
    <rPh sb="37" eb="39">
      <t>トウゴウ</t>
    </rPh>
    <phoneticPr fontId="3"/>
  </si>
  <si>
    <t>歳出総額</t>
    <rPh sb="1" eb="2">
      <t>シュツ</t>
    </rPh>
    <phoneticPr fontId="8"/>
  </si>
  <si>
    <t>令和７年度</t>
    <rPh sb="0" eb="2">
      <t>レイワ</t>
    </rPh>
    <rPh sb="3" eb="5">
      <t>ネンド</t>
    </rPh>
    <phoneticPr fontId="3"/>
  </si>
  <si>
    <t>令和６年度</t>
    <rPh sb="0" eb="2">
      <t>レイワ</t>
    </rPh>
    <phoneticPr fontId="3"/>
  </si>
  <si>
    <t>資料：未来政策部財政課（令和６年度以前の資料は政策部財政課）</t>
    <rPh sb="0" eb="2">
      <t>シリョウ</t>
    </rPh>
    <rPh sb="3" eb="8">
      <t>ミライセイサクブ</t>
    </rPh>
    <rPh sb="8" eb="11">
      <t>ザイセイカ</t>
    </rPh>
    <rPh sb="12" eb="14">
      <t>レイワ</t>
    </rPh>
    <rPh sb="15" eb="19">
      <t>ネンドイゼン</t>
    </rPh>
    <rPh sb="20" eb="22">
      <t>シリョウ</t>
    </rPh>
    <rPh sb="23" eb="26">
      <t>セイサクブ</t>
    </rPh>
    <rPh sb="26" eb="29">
      <t>ザイセイカ</t>
    </rPh>
    <phoneticPr fontId="2"/>
  </si>
  <si>
    <t>74.国民健康保険事業特別会計当初予算額</t>
    <rPh sb="3" eb="5">
      <t>コクミン</t>
    </rPh>
    <rPh sb="5" eb="7">
      <t>ケンコウ</t>
    </rPh>
    <rPh sb="7" eb="9">
      <t>ホケン</t>
    </rPh>
    <rPh sb="9" eb="11">
      <t>ジギョウ</t>
    </rPh>
    <rPh sb="11" eb="13">
      <t>トクベツ</t>
    </rPh>
    <rPh sb="13" eb="15">
      <t>カイケイ</t>
    </rPh>
    <rPh sb="15" eb="17">
      <t>トウショ</t>
    </rPh>
    <rPh sb="17" eb="19">
      <t>ヨサン</t>
    </rPh>
    <rPh sb="19" eb="20">
      <t>ガク</t>
    </rPh>
    <phoneticPr fontId="3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</si>
  <si>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</si>
  <si>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</si>
  <si>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</si>
  <si>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</si>
  <si>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</si>
  <si>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</si>
  <si>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科目</t>
    <phoneticPr fontId="3"/>
  </si>
  <si>
    <t>　国民健康保険税</t>
    <phoneticPr fontId="2"/>
  </si>
  <si>
    <t>　県支出金</t>
    <rPh sb="2" eb="4">
      <t>シシュツ</t>
    </rPh>
    <phoneticPr fontId="3"/>
  </si>
  <si>
    <t>　保険給付費</t>
    <phoneticPr fontId="2"/>
  </si>
  <si>
    <t>　国民健康保険事業費納付金</t>
    <rPh sb="1" eb="3">
      <t>コクミン</t>
    </rPh>
    <rPh sb="3" eb="5">
      <t>ケンコウ</t>
    </rPh>
    <rPh sb="5" eb="7">
      <t>ホケン</t>
    </rPh>
    <rPh sb="7" eb="9">
      <t>ジギョウ</t>
    </rPh>
    <rPh sb="9" eb="10">
      <t>ヒ</t>
    </rPh>
    <rPh sb="10" eb="13">
      <t>ノウフキン</t>
    </rPh>
    <phoneticPr fontId="3"/>
  </si>
  <si>
    <t>　保健事業費</t>
    <phoneticPr fontId="2"/>
  </si>
  <si>
    <t>　積立金</t>
    <phoneticPr fontId="2"/>
  </si>
  <si>
    <t>　公債費</t>
    <rPh sb="1" eb="4">
      <t>コウサイヒ</t>
    </rPh>
    <phoneticPr fontId="8"/>
  </si>
  <si>
    <t>‐</t>
    <phoneticPr fontId="2"/>
  </si>
  <si>
    <t>　諸支出金</t>
    <phoneticPr fontId="2"/>
  </si>
  <si>
    <t>75.介護保険事業特別会計当初予算額</t>
    <rPh sb="3" eb="5">
      <t>カイゴ</t>
    </rPh>
    <rPh sb="5" eb="7">
      <t>ホケン</t>
    </rPh>
    <rPh sb="7" eb="9">
      <t>ジギョウ</t>
    </rPh>
    <rPh sb="9" eb="11">
      <t>トクベツ</t>
    </rPh>
    <rPh sb="11" eb="13">
      <t>カイケイ</t>
    </rPh>
    <rPh sb="13" eb="15">
      <t>トウショ</t>
    </rPh>
    <rPh sb="15" eb="17">
      <t>ヨサン</t>
    </rPh>
    <rPh sb="17" eb="18">
      <t>ガク</t>
    </rPh>
    <phoneticPr fontId="3"/>
  </si>
  <si>
    <t>歳入合計</t>
  </si>
  <si>
    <t>　介護保険料</t>
    <rPh sb="1" eb="3">
      <t>カイゴ</t>
    </rPh>
    <rPh sb="3" eb="5">
      <t>ホケン</t>
    </rPh>
    <rPh sb="5" eb="6">
      <t>リョウ</t>
    </rPh>
    <phoneticPr fontId="3"/>
  </si>
  <si>
    <t>　支払基金交付金</t>
    <phoneticPr fontId="2"/>
  </si>
  <si>
    <t>　財産収入</t>
    <rPh sb="1" eb="3">
      <t>ザイサン</t>
    </rPh>
    <rPh sb="3" eb="5">
      <t>シュウニュウ</t>
    </rPh>
    <phoneticPr fontId="3"/>
  </si>
  <si>
    <t>　繰越金</t>
    <rPh sb="1" eb="3">
      <t>クリコシ</t>
    </rPh>
    <rPh sb="3" eb="4">
      <t>キン</t>
    </rPh>
    <phoneticPr fontId="3"/>
  </si>
  <si>
    <t>　総務費</t>
    <rPh sb="1" eb="4">
      <t>ソウムヒ</t>
    </rPh>
    <phoneticPr fontId="3"/>
  </si>
  <si>
    <t>　保険給付費</t>
    <rPh sb="1" eb="3">
      <t>ホケン</t>
    </rPh>
    <rPh sb="3" eb="5">
      <t>キュウフ</t>
    </rPh>
    <rPh sb="5" eb="6">
      <t>ヒ</t>
    </rPh>
    <phoneticPr fontId="3"/>
  </si>
  <si>
    <t>　地域支援事業費</t>
    <rPh sb="1" eb="3">
      <t>チイキ</t>
    </rPh>
    <rPh sb="3" eb="5">
      <t>シエン</t>
    </rPh>
    <rPh sb="5" eb="8">
      <t>ジギョウヒ</t>
    </rPh>
    <phoneticPr fontId="3"/>
  </si>
  <si>
    <t>　積立金</t>
    <rPh sb="1" eb="3">
      <t>ツミタテ</t>
    </rPh>
    <rPh sb="3" eb="4">
      <t>キン</t>
    </rPh>
    <phoneticPr fontId="3"/>
  </si>
  <si>
    <t>　諸支出金</t>
    <rPh sb="1" eb="2">
      <t>ショ</t>
    </rPh>
    <rPh sb="2" eb="5">
      <t>シシュツキン</t>
    </rPh>
    <phoneticPr fontId="3"/>
  </si>
  <si>
    <t>　予備費</t>
    <rPh sb="1" eb="4">
      <t>ヨビヒ</t>
    </rPh>
    <phoneticPr fontId="3"/>
  </si>
  <si>
    <t>76.後期高齢者医療事業特別会計当初予算額</t>
    <rPh sb="3" eb="5">
      <t>コウキ</t>
    </rPh>
    <rPh sb="5" eb="8">
      <t>コウレイシャ</t>
    </rPh>
    <rPh sb="8" eb="10">
      <t>イリョウ</t>
    </rPh>
    <rPh sb="10" eb="12">
      <t>ジギョウ</t>
    </rPh>
    <rPh sb="12" eb="14">
      <t>トクベツ</t>
    </rPh>
    <rPh sb="14" eb="16">
      <t>カイケイ</t>
    </rPh>
    <rPh sb="16" eb="18">
      <t>トウショ</t>
    </rPh>
    <rPh sb="18" eb="20">
      <t>ヨサン</t>
    </rPh>
    <rPh sb="20" eb="21">
      <t>ガク</t>
    </rPh>
    <phoneticPr fontId="3"/>
  </si>
  <si>
    <t>　後期高齢者医療保険料</t>
    <rPh sb="1" eb="3">
      <t>コウキ</t>
    </rPh>
    <rPh sb="3" eb="6">
      <t>コウレイシャ</t>
    </rPh>
    <rPh sb="6" eb="11">
      <t>イリョウホケンリョウ</t>
    </rPh>
    <phoneticPr fontId="3"/>
  </si>
  <si>
    <t>　国庫支出金</t>
    <rPh sb="1" eb="5">
      <t>コッコシシュツ</t>
    </rPh>
    <rPh sb="5" eb="6">
      <t>キン</t>
    </rPh>
    <phoneticPr fontId="2"/>
  </si>
  <si>
    <t>　後期高齢者医療広域連合納付金</t>
    <rPh sb="1" eb="3">
      <t>コウキ</t>
    </rPh>
    <rPh sb="3" eb="6">
      <t>コウレイシャ</t>
    </rPh>
    <rPh sb="6" eb="8">
      <t>イリョウ</t>
    </rPh>
    <phoneticPr fontId="3"/>
  </si>
  <si>
    <t>77.病院事業会計当初予算額</t>
    <rPh sb="3" eb="5">
      <t>ビョウイン</t>
    </rPh>
    <rPh sb="5" eb="7">
      <t>ジギョウ</t>
    </rPh>
    <rPh sb="7" eb="9">
      <t>カイケイ</t>
    </rPh>
    <rPh sb="9" eb="11">
      <t>トウショ</t>
    </rPh>
    <rPh sb="11" eb="13">
      <t>ヨサン</t>
    </rPh>
    <rPh sb="13" eb="14">
      <t>ガク</t>
    </rPh>
    <phoneticPr fontId="3"/>
  </si>
  <si>
    <t>病院事業収益</t>
    <phoneticPr fontId="2"/>
  </si>
  <si>
    <t>　医業収益</t>
    <phoneticPr fontId="2"/>
  </si>
  <si>
    <t>　医業外収益</t>
    <phoneticPr fontId="2"/>
  </si>
  <si>
    <t>病院事業費用</t>
  </si>
  <si>
    <t>　医業費用</t>
  </si>
  <si>
    <t>　医業外費用</t>
  </si>
  <si>
    <t>　特別損失</t>
  </si>
  <si>
    <t>資本的収入</t>
    <rPh sb="0" eb="3">
      <t>シホンテキ</t>
    </rPh>
    <rPh sb="3" eb="5">
      <t>シュウニュウ</t>
    </rPh>
    <phoneticPr fontId="3"/>
  </si>
  <si>
    <t>　他会計負担金</t>
    <rPh sb="1" eb="2">
      <t>ホカ</t>
    </rPh>
    <rPh sb="2" eb="4">
      <t>カイケイ</t>
    </rPh>
    <rPh sb="4" eb="6">
      <t>フタン</t>
    </rPh>
    <rPh sb="6" eb="7">
      <t>キン</t>
    </rPh>
    <phoneticPr fontId="3"/>
  </si>
  <si>
    <t>　企業債</t>
    <phoneticPr fontId="2"/>
  </si>
  <si>
    <t>　補助金</t>
    <rPh sb="1" eb="4">
      <t>ホジョキン</t>
    </rPh>
    <phoneticPr fontId="3"/>
  </si>
  <si>
    <t>資本的支出</t>
    <rPh sb="0" eb="3">
      <t>シホンテキ</t>
    </rPh>
    <rPh sb="3" eb="5">
      <t>シシュツ</t>
    </rPh>
    <phoneticPr fontId="3"/>
  </si>
  <si>
    <t>　建設改良費</t>
    <rPh sb="1" eb="3">
      <t>ケンセツ</t>
    </rPh>
    <rPh sb="3" eb="5">
      <t>カイリョウ</t>
    </rPh>
    <rPh sb="5" eb="6">
      <t>ヒ</t>
    </rPh>
    <phoneticPr fontId="3"/>
  </si>
  <si>
    <t>　企業債償還金</t>
    <rPh sb="1" eb="3">
      <t>キギョウ</t>
    </rPh>
    <rPh sb="3" eb="4">
      <t>サイ</t>
    </rPh>
    <rPh sb="4" eb="5">
      <t>ショウ</t>
    </rPh>
    <rPh sb="5" eb="6">
      <t>カン</t>
    </rPh>
    <rPh sb="6" eb="7">
      <t>カネ</t>
    </rPh>
    <phoneticPr fontId="3"/>
  </si>
  <si>
    <t>　投資</t>
    <rPh sb="1" eb="3">
      <t>トウシ</t>
    </rPh>
    <phoneticPr fontId="3"/>
  </si>
  <si>
    <t>78.下水道事業会計当初予算額</t>
    <rPh sb="3" eb="6">
      <t>ゲスイドウ</t>
    </rPh>
    <rPh sb="6" eb="8">
      <t>ジギョウ</t>
    </rPh>
    <rPh sb="8" eb="10">
      <t>カイケイ</t>
    </rPh>
    <rPh sb="10" eb="12">
      <t>トウショ</t>
    </rPh>
    <rPh sb="12" eb="14">
      <t>ヨサン</t>
    </rPh>
    <rPh sb="14" eb="15">
      <t>ガク</t>
    </rPh>
    <phoneticPr fontId="3"/>
  </si>
  <si>
    <t>下水道事業収益</t>
    <rPh sb="0" eb="3">
      <t>ゲスイドウ</t>
    </rPh>
    <phoneticPr fontId="8"/>
  </si>
  <si>
    <t>　営業収益</t>
    <rPh sb="1" eb="3">
      <t>エイギョウ</t>
    </rPh>
    <phoneticPr fontId="8"/>
  </si>
  <si>
    <t>　営業外収益</t>
    <rPh sb="1" eb="3">
      <t>エイギョウ</t>
    </rPh>
    <phoneticPr fontId="8"/>
  </si>
  <si>
    <t>下水道事業費用</t>
    <rPh sb="0" eb="3">
      <t>ゲスイドウ</t>
    </rPh>
    <phoneticPr fontId="8"/>
  </si>
  <si>
    <t>　営業費用</t>
    <rPh sb="1" eb="3">
      <t>エイギョウ</t>
    </rPh>
    <phoneticPr fontId="8"/>
  </si>
  <si>
    <t>　営業外費用</t>
    <rPh sb="1" eb="3">
      <t>エイギョウ</t>
    </rPh>
    <phoneticPr fontId="8"/>
  </si>
  <si>
    <t>　企業債</t>
    <rPh sb="1" eb="4">
      <t>キギョウサイ</t>
    </rPh>
    <phoneticPr fontId="3"/>
  </si>
  <si>
    <t>　他会計負担金</t>
    <rPh sb="1" eb="2">
      <t>タ</t>
    </rPh>
    <rPh sb="2" eb="4">
      <t>カイケイ</t>
    </rPh>
    <rPh sb="4" eb="7">
      <t>フタンキン</t>
    </rPh>
    <phoneticPr fontId="8"/>
  </si>
  <si>
    <t>　その他</t>
    <rPh sb="3" eb="4">
      <t>タ</t>
    </rPh>
    <phoneticPr fontId="3"/>
  </si>
  <si>
    <t>　固定資産購入費</t>
    <rPh sb="1" eb="3">
      <t>コテイ</t>
    </rPh>
    <rPh sb="3" eb="5">
      <t>シサン</t>
    </rPh>
    <rPh sb="5" eb="7">
      <t>コウニュウ</t>
    </rPh>
    <rPh sb="7" eb="8">
      <t>ヒ</t>
    </rPh>
    <phoneticPr fontId="3"/>
  </si>
  <si>
    <t>　企業債償還金</t>
    <rPh sb="1" eb="4">
      <t>キギョウサイ</t>
    </rPh>
    <rPh sb="4" eb="7">
      <t>ショウカンキン</t>
    </rPh>
    <phoneticPr fontId="3"/>
  </si>
  <si>
    <t>区分</t>
    <phoneticPr fontId="3"/>
  </si>
  <si>
    <t>平成25年度</t>
    <phoneticPr fontId="2"/>
  </si>
  <si>
    <t>平成26年度</t>
    <phoneticPr fontId="2"/>
  </si>
  <si>
    <t>平成27年度</t>
    <phoneticPr fontId="2"/>
  </si>
  <si>
    <t>平成28年度</t>
    <phoneticPr fontId="2"/>
  </si>
  <si>
    <t>平成29年度</t>
  </si>
  <si>
    <t>平成30年度</t>
  </si>
  <si>
    <t>令和元年度</t>
    <rPh sb="0" eb="2">
      <t>レイワ</t>
    </rPh>
    <rPh sb="2" eb="4">
      <t>ガンネン</t>
    </rPh>
    <rPh sb="4" eb="5">
      <t>ド</t>
    </rPh>
    <phoneticPr fontId="3"/>
  </si>
  <si>
    <t>　一般会計</t>
    <phoneticPr fontId="2"/>
  </si>
  <si>
    <t>　　総務債</t>
    <phoneticPr fontId="2"/>
  </si>
  <si>
    <t>　　民生債</t>
    <phoneticPr fontId="2"/>
  </si>
  <si>
    <t>　　衛生債</t>
    <phoneticPr fontId="2"/>
  </si>
  <si>
    <t>　　労働債</t>
    <phoneticPr fontId="2"/>
  </si>
  <si>
    <t>　　土木債</t>
    <phoneticPr fontId="2"/>
  </si>
  <si>
    <t>　　消防債</t>
    <phoneticPr fontId="2"/>
  </si>
  <si>
    <t>　　教育債</t>
    <phoneticPr fontId="2"/>
  </si>
  <si>
    <t>　　減税補てん債</t>
    <phoneticPr fontId="2"/>
  </si>
  <si>
    <t>　　臨時税収補てん債</t>
    <phoneticPr fontId="2"/>
  </si>
  <si>
    <t>保険財政安定化基金貸付金</t>
    <phoneticPr fontId="2"/>
  </si>
  <si>
    <t>　　渋谷土地区画整理事業債</t>
    <phoneticPr fontId="2"/>
  </si>
  <si>
    <t>　　病院債</t>
    <phoneticPr fontId="2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</si>
  <si>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</si>
  <si>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</si>
  <si>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</si>
  <si>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</si>
  <si>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</si>
  <si>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</si>
  <si>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総数</t>
    <phoneticPr fontId="2"/>
  </si>
  <si>
    <t>　庁舎</t>
    <phoneticPr fontId="2"/>
  </si>
  <si>
    <t>　その他の機関</t>
    <phoneticPr fontId="2"/>
  </si>
  <si>
    <t>　　消防施設</t>
    <phoneticPr fontId="2"/>
  </si>
  <si>
    <t>　　その他の施設</t>
    <phoneticPr fontId="2"/>
  </si>
  <si>
    <t>　公共用財産</t>
    <phoneticPr fontId="2"/>
  </si>
  <si>
    <t>　　学校</t>
    <phoneticPr fontId="2"/>
  </si>
  <si>
    <t>　　公営住宅</t>
    <phoneticPr fontId="2"/>
  </si>
  <si>
    <t>　　公園</t>
    <phoneticPr fontId="2"/>
  </si>
  <si>
    <t>　山林</t>
    <phoneticPr fontId="2"/>
  </si>
  <si>
    <t>　その他（普通財産）</t>
    <phoneticPr fontId="2"/>
  </si>
  <si>
    <t>　基金</t>
    <phoneticPr fontId="2"/>
  </si>
  <si>
    <t>　有価証券</t>
    <phoneticPr fontId="2"/>
  </si>
  <si>
    <t>　出資金</t>
    <phoneticPr fontId="2"/>
  </si>
  <si>
    <t>　債権</t>
    <phoneticPr fontId="2"/>
  </si>
  <si>
    <t>資料：総務部管財課、会計課</t>
    <rPh sb="0" eb="2">
      <t>シリョウ</t>
    </rPh>
    <rPh sb="3" eb="6">
      <t>ソウムブ</t>
    </rPh>
    <rPh sb="6" eb="9">
      <t>カンザイカ</t>
    </rPh>
    <rPh sb="10" eb="13">
      <t>カイケイカ</t>
    </rPh>
    <phoneticPr fontId="2"/>
  </si>
  <si>
    <t>81.市税収入状況</t>
    <rPh sb="3" eb="5">
      <t>シゼイ</t>
    </rPh>
    <rPh sb="5" eb="7">
      <t>シュウニュウ</t>
    </rPh>
    <rPh sb="7" eb="9">
      <t>ジョウキョウ</t>
    </rPh>
    <phoneticPr fontId="8"/>
  </si>
  <si>
    <t>平成29年度</t>
    <rPh sb="0" eb="2">
      <t>ヘイセイ</t>
    </rPh>
    <rPh sb="4" eb="6">
      <t>ネンド</t>
    </rPh>
    <phoneticPr fontId="2"/>
  </si>
  <si>
    <t>　現年度分</t>
    <phoneticPr fontId="2"/>
  </si>
  <si>
    <t>　滞繰分</t>
    <phoneticPr fontId="2"/>
  </si>
  <si>
    <t>　　市民税</t>
    <phoneticPr fontId="2"/>
  </si>
  <si>
    <t>　　　個人</t>
    <phoneticPr fontId="2"/>
  </si>
  <si>
    <t>　　　　現年度分</t>
    <phoneticPr fontId="2"/>
  </si>
  <si>
    <t>　　　　滞繰分</t>
    <phoneticPr fontId="2"/>
  </si>
  <si>
    <t>　　　法人</t>
    <phoneticPr fontId="2"/>
  </si>
  <si>
    <t>　　固定資産税</t>
    <phoneticPr fontId="2"/>
  </si>
  <si>
    <t>　　　土地・家屋</t>
    <phoneticPr fontId="2"/>
  </si>
  <si>
    <t>　　　償却資産</t>
    <phoneticPr fontId="2"/>
  </si>
  <si>
    <t>99,89</t>
  </si>
  <si>
    <t>　　　交付金・納付金</t>
    <phoneticPr fontId="2"/>
  </si>
  <si>
    <t>　　軽自動車税</t>
    <phoneticPr fontId="2"/>
  </si>
  <si>
    <t>　　　現年度分</t>
    <rPh sb="3" eb="6">
      <t>ゲンネンド</t>
    </rPh>
    <rPh sb="6" eb="7">
      <t>ブン</t>
    </rPh>
    <phoneticPr fontId="2"/>
  </si>
  <si>
    <t>　　　滞繰分</t>
    <rPh sb="3" eb="4">
      <t>トドコオ</t>
    </rPh>
    <rPh sb="4" eb="5">
      <t>クリ</t>
    </rPh>
    <rPh sb="5" eb="6">
      <t>フン</t>
    </rPh>
    <phoneticPr fontId="2"/>
  </si>
  <si>
    <t>　　たばこ税</t>
    <phoneticPr fontId="2"/>
  </si>
  <si>
    <t>　　　現年度分</t>
    <phoneticPr fontId="2"/>
  </si>
  <si>
    <t>　　　滞繰分</t>
    <phoneticPr fontId="2"/>
  </si>
  <si>
    <t>　　特別土地保有税</t>
    <phoneticPr fontId="2"/>
  </si>
  <si>
    <t>　　都市計画税</t>
    <phoneticPr fontId="2"/>
  </si>
  <si>
    <t>資料：総務部収納課</t>
    <rPh sb="0" eb="2">
      <t>シリョウ</t>
    </rPh>
    <rPh sb="3" eb="9">
      <t>ソウムブシュウノウカ</t>
    </rPh>
    <phoneticPr fontId="2"/>
  </si>
  <si>
    <t>令和元年度</t>
    <rPh sb="0" eb="2">
      <t>レイワ</t>
    </rPh>
    <rPh sb="2" eb="5">
      <t>ガンネンド</t>
    </rPh>
    <phoneticPr fontId="3"/>
  </si>
  <si>
    <t>　滞納繰越分</t>
    <phoneticPr fontId="2"/>
  </si>
  <si>
    <t>資料：総務部収納課</t>
    <rPh sb="0" eb="2">
      <t>シリョウ</t>
    </rPh>
    <rPh sb="3" eb="6">
      <t>ソウムブ</t>
    </rPh>
    <rPh sb="6" eb="9">
      <t>シュウノウカ</t>
    </rPh>
    <phoneticPr fontId="2"/>
  </si>
  <si>
    <t>（注）端数処理により、内訳と合計は必ずしも一致しません。</t>
    <rPh sb="1" eb="2">
      <t>チュウ</t>
    </rPh>
    <rPh sb="3" eb="5">
      <t>ハスウ</t>
    </rPh>
    <rPh sb="5" eb="7">
      <t>ショリ</t>
    </rPh>
    <rPh sb="11" eb="13">
      <t>ウチワケ</t>
    </rPh>
    <rPh sb="14" eb="16">
      <t>ゴウケイ</t>
    </rPh>
    <rPh sb="17" eb="18">
      <t>カナラ</t>
    </rPh>
    <rPh sb="21" eb="23">
      <t>イッチ</t>
    </rPh>
    <phoneticPr fontId="8"/>
  </si>
  <si>
    <t>義務者数</t>
    <rPh sb="0" eb="3">
      <t>ギムシャ</t>
    </rPh>
    <rPh sb="3" eb="4">
      <t>スウ</t>
    </rPh>
    <phoneticPr fontId="4"/>
  </si>
  <si>
    <t>平成30年度</t>
    <rPh sb="4" eb="6">
      <t>ネンド</t>
    </rPh>
    <phoneticPr fontId="3"/>
  </si>
  <si>
    <t>令和２年度</t>
    <rPh sb="3" eb="5">
      <t>ネンド</t>
    </rPh>
    <phoneticPr fontId="2"/>
  </si>
  <si>
    <t>令和３年度</t>
    <rPh sb="3" eb="5">
      <t>ネンド</t>
    </rPh>
    <phoneticPr fontId="2"/>
  </si>
  <si>
    <t>資料：総務部市民税課</t>
    <rPh sb="0" eb="2">
      <t>シリョウ</t>
    </rPh>
    <rPh sb="3" eb="6">
      <t>ソウムブ</t>
    </rPh>
    <rPh sb="6" eb="10">
      <t>シミンゼイカ</t>
    </rPh>
    <phoneticPr fontId="2"/>
  </si>
  <si>
    <t>（注）課税状況等の調べ。当初課税分の数値を掲載。給与特別徴収及び年金特別徴収は課税年度単位。</t>
    <rPh sb="1" eb="2">
      <t>チュウ</t>
    </rPh>
    <rPh sb="3" eb="5">
      <t>カゼイ</t>
    </rPh>
    <rPh sb="5" eb="7">
      <t>ジョウキョウ</t>
    </rPh>
    <rPh sb="7" eb="8">
      <t>トウ</t>
    </rPh>
    <rPh sb="9" eb="10">
      <t>シラ</t>
    </rPh>
    <rPh sb="12" eb="14">
      <t>トウショ</t>
    </rPh>
    <rPh sb="14" eb="16">
      <t>カゼイ</t>
    </rPh>
    <rPh sb="16" eb="17">
      <t>ブン</t>
    </rPh>
    <rPh sb="18" eb="20">
      <t>スウチ</t>
    </rPh>
    <rPh sb="21" eb="23">
      <t>ケイサイ</t>
    </rPh>
    <phoneticPr fontId="3"/>
  </si>
  <si>
    <t>84.個人市民税所得割課税者の課税標準段階別構成比</t>
    <rPh sb="3" eb="5">
      <t>コジン</t>
    </rPh>
    <rPh sb="5" eb="8">
      <t>シミンゼイ</t>
    </rPh>
    <rPh sb="8" eb="10">
      <t>ショトク</t>
    </rPh>
    <rPh sb="10" eb="11">
      <t>ワリ</t>
    </rPh>
    <rPh sb="11" eb="13">
      <t>カゼイ</t>
    </rPh>
    <rPh sb="13" eb="14">
      <t>シャ</t>
    </rPh>
    <rPh sb="15" eb="17">
      <t>カゼイ</t>
    </rPh>
    <rPh sb="17" eb="19">
      <t>ヒョウジュン</t>
    </rPh>
    <rPh sb="19" eb="21">
      <t>ダンカイ</t>
    </rPh>
    <rPh sb="21" eb="22">
      <t>ベツ</t>
    </rPh>
    <rPh sb="22" eb="25">
      <t>コウセイヒネンド</t>
    </rPh>
    <phoneticPr fontId="3"/>
  </si>
  <si>
    <t>区分</t>
    <phoneticPr fontId="2"/>
  </si>
  <si>
    <t>株式等に係る譲渡所得</t>
    <rPh sb="4" eb="5">
      <t>カカ</t>
    </rPh>
    <rPh sb="6" eb="8">
      <t>ジョウト</t>
    </rPh>
    <rPh sb="8" eb="10">
      <t>ショトク</t>
    </rPh>
    <phoneticPr fontId="3"/>
  </si>
  <si>
    <t>上場株式等に係る配当所得</t>
    <rPh sb="0" eb="4">
      <t>ジョウジョウカブシキ</t>
    </rPh>
    <rPh sb="4" eb="5">
      <t>トウ</t>
    </rPh>
    <rPh sb="6" eb="7">
      <t>カカ</t>
    </rPh>
    <rPh sb="8" eb="12">
      <t>ハイトウショトク</t>
    </rPh>
    <phoneticPr fontId="3"/>
  </si>
  <si>
    <t>先物取引に係る雑所得</t>
    <rPh sb="0" eb="2">
      <t>サキモノ</t>
    </rPh>
    <rPh sb="2" eb="4">
      <t>トリヒキ</t>
    </rPh>
    <rPh sb="5" eb="6">
      <t>カカ</t>
    </rPh>
    <rPh sb="7" eb="10">
      <t>ザツショトク</t>
    </rPh>
    <phoneticPr fontId="3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</si>
  <si>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3"/>
  </si>
  <si>
    <t>寄附金税額
控除</t>
    <rPh sb="0" eb="3">
      <t>キフキン</t>
    </rPh>
    <rPh sb="3" eb="5">
      <t>ゼイガク</t>
    </rPh>
    <rPh sb="6" eb="8">
      <t>コウジョ</t>
    </rPh>
    <phoneticPr fontId="3"/>
  </si>
  <si>
    <t>　10万円以下</t>
    <phoneticPr fontId="2"/>
  </si>
  <si>
    <t>　10万円を超え100万以下</t>
    <rPh sb="4" eb="5">
      <t>エン</t>
    </rPh>
    <phoneticPr fontId="2"/>
  </si>
  <si>
    <t>　100万円を超え200万円以下</t>
    <rPh sb="7" eb="8">
      <t>コ</t>
    </rPh>
    <rPh sb="14" eb="16">
      <t>イカ</t>
    </rPh>
    <phoneticPr fontId="2"/>
  </si>
  <si>
    <t>　200万円を超え300万円以下</t>
    <rPh sb="7" eb="8">
      <t>コ</t>
    </rPh>
    <rPh sb="14" eb="16">
      <t>イカ</t>
    </rPh>
    <phoneticPr fontId="2"/>
  </si>
  <si>
    <t>　300万円を超え400万円以下</t>
    <rPh sb="7" eb="8">
      <t>コ</t>
    </rPh>
    <rPh sb="14" eb="16">
      <t>イカ</t>
    </rPh>
    <phoneticPr fontId="2"/>
  </si>
  <si>
    <t>　400万円を超え550万円以下</t>
    <rPh sb="7" eb="8">
      <t>コ</t>
    </rPh>
    <rPh sb="14" eb="16">
      <t>イカ</t>
    </rPh>
    <phoneticPr fontId="2"/>
  </si>
  <si>
    <t>　550万円を超え700万円以下</t>
    <rPh sb="7" eb="8">
      <t>コ</t>
    </rPh>
    <rPh sb="14" eb="16">
      <t>イカ</t>
    </rPh>
    <phoneticPr fontId="2"/>
  </si>
  <si>
    <t>　700万円を超え1,000万円以下</t>
    <rPh sb="7" eb="8">
      <t>コ</t>
    </rPh>
    <rPh sb="16" eb="18">
      <t>イカ</t>
    </rPh>
    <phoneticPr fontId="2"/>
  </si>
  <si>
    <t>　1,000万円超</t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</si>
  <si>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3"/>
  </si>
  <si>
    <t>平成26年度</t>
    <phoneticPr fontId="3"/>
  </si>
  <si>
    <t>平成27年度</t>
    <phoneticPr fontId="3"/>
  </si>
  <si>
    <t>平成28年度</t>
    <phoneticPr fontId="3"/>
  </si>
  <si>
    <t>平成29年度</t>
    <phoneticPr fontId="3"/>
  </si>
  <si>
    <t>平成30年度</t>
    <phoneticPr fontId="3"/>
  </si>
  <si>
    <t>令和元年度</t>
    <rPh sb="0" eb="5">
      <t>レイワガンネンド</t>
    </rPh>
    <phoneticPr fontId="3"/>
  </si>
  <si>
    <t>　個人</t>
    <phoneticPr fontId="2"/>
  </si>
  <si>
    <t>　法人</t>
    <phoneticPr fontId="2"/>
  </si>
  <si>
    <t>　土地</t>
    <phoneticPr fontId="2"/>
  </si>
  <si>
    <t>　　個人</t>
    <phoneticPr fontId="2"/>
  </si>
  <si>
    <t>　　法人</t>
    <phoneticPr fontId="2"/>
  </si>
  <si>
    <t>　家屋</t>
    <phoneticPr fontId="2"/>
  </si>
  <si>
    <t>　償却資産</t>
    <phoneticPr fontId="2"/>
  </si>
  <si>
    <t>都市計画税</t>
  </si>
  <si>
    <t>（単位：％）</t>
    <rPh sb="1" eb="3">
      <t>タンイ</t>
    </rPh>
    <phoneticPr fontId="3"/>
  </si>
  <si>
    <t>資料：総務部資産税課</t>
    <rPh sb="0" eb="2">
      <t>シリョウ</t>
    </rPh>
    <rPh sb="3" eb="6">
      <t>ソウムブ</t>
    </rPh>
    <rPh sb="6" eb="10">
      <t>シサンゼイカ</t>
    </rPh>
    <phoneticPr fontId="2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</si>
  <si>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</si>
  <si>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</si>
  <si>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</si>
  <si>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</si>
  <si>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</si>
  <si>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</si>
  <si>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</si>
  <si>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　市長決定分</t>
    <phoneticPr fontId="2"/>
  </si>
  <si>
    <t>　知事配分</t>
    <phoneticPr fontId="2"/>
  </si>
  <si>
    <t>　大臣配分</t>
    <phoneticPr fontId="2"/>
  </si>
  <si>
    <t>調定額の前年比</t>
  </si>
  <si>
    <t>（単位：台、千円）</t>
    <rPh sb="1" eb="3">
      <t>タンイ</t>
    </rPh>
    <rPh sb="4" eb="5">
      <t>ダイ</t>
    </rPh>
    <rPh sb="6" eb="8">
      <t>センエン</t>
    </rPh>
    <phoneticPr fontId="8"/>
  </si>
  <si>
    <t>平成25年度</t>
    <rPh sb="4" eb="6">
      <t>ネンド</t>
    </rPh>
    <phoneticPr fontId="3"/>
  </si>
  <si>
    <t>平成26年度</t>
    <rPh sb="4" eb="6">
      <t>ネンド</t>
    </rPh>
    <phoneticPr fontId="3"/>
  </si>
  <si>
    <t>平成27年度</t>
    <rPh sb="4" eb="6">
      <t>ネンド</t>
    </rPh>
    <phoneticPr fontId="3"/>
  </si>
  <si>
    <t>平成28年度</t>
    <rPh sb="4" eb="6">
      <t>ネンド</t>
    </rPh>
    <phoneticPr fontId="3"/>
  </si>
  <si>
    <t>平成29年度</t>
    <rPh sb="4" eb="6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</si>
  <si>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</si>
  <si>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　原付自転車</t>
    <phoneticPr fontId="2"/>
  </si>
  <si>
    <t>　　50cc以下</t>
    <phoneticPr fontId="2"/>
  </si>
  <si>
    <t>　　90cc以下</t>
    <phoneticPr fontId="2"/>
  </si>
  <si>
    <t>　　125cc以下</t>
    <phoneticPr fontId="2"/>
  </si>
  <si>
    <t>　軽自動車</t>
    <phoneticPr fontId="2"/>
  </si>
  <si>
    <t>　　二輪</t>
    <phoneticPr fontId="2"/>
  </si>
  <si>
    <t>　　三輪</t>
    <phoneticPr fontId="2"/>
  </si>
  <si>
    <t>　　四輪</t>
    <phoneticPr fontId="2"/>
  </si>
  <si>
    <t>　　　貨物</t>
    <phoneticPr fontId="2"/>
  </si>
  <si>
    <t>　　　乗用</t>
    <phoneticPr fontId="2"/>
  </si>
  <si>
    <t>　　小型特殊</t>
    <phoneticPr fontId="2"/>
  </si>
  <si>
    <t>　　　農耕</t>
    <phoneticPr fontId="2"/>
  </si>
  <si>
    <t>　　　その他</t>
    <phoneticPr fontId="2"/>
  </si>
  <si>
    <t>　　二輪の小型</t>
    <phoneticPr fontId="2"/>
  </si>
  <si>
    <t>（単位：％）</t>
    <rPh sb="1" eb="3">
      <t>タンイ</t>
    </rPh>
    <phoneticPr fontId="8"/>
  </si>
  <si>
    <t>令和元年度</t>
    <rPh sb="0" eb="2">
      <t>レイワ</t>
    </rPh>
    <rPh sb="2" eb="3">
      <t>ガン</t>
    </rPh>
    <phoneticPr fontId="3"/>
  </si>
  <si>
    <t>(～H30.9月)</t>
    <rPh sb="7" eb="8">
      <t>ガツ</t>
    </rPh>
    <phoneticPr fontId="3"/>
  </si>
  <si>
    <t xml:space="preserve">5,262/1,000 </t>
    <phoneticPr fontId="2"/>
  </si>
  <si>
    <t xml:space="preserve">5,692/1,000 </t>
    <phoneticPr fontId="2"/>
  </si>
  <si>
    <t xml:space="preserve">6,122/1,000 </t>
    <phoneticPr fontId="2"/>
  </si>
  <si>
    <t xml:space="preserve">6,552/1,000 </t>
  </si>
  <si>
    <t>6,552/1,000</t>
    <phoneticPr fontId="2"/>
  </si>
  <si>
    <t>(H30.10月～)</t>
    <rPh sb="7" eb="8">
      <t>ガツ</t>
    </rPh>
    <phoneticPr fontId="3"/>
  </si>
  <si>
    <t xml:space="preserve">6,552/1,000 </t>
    <phoneticPr fontId="2"/>
  </si>
  <si>
    <t>(～R1.9月)</t>
    <rPh sb="6" eb="7">
      <t>ガツ</t>
    </rPh>
    <phoneticPr fontId="3"/>
  </si>
  <si>
    <t xml:space="preserve">同上 </t>
    <rPh sb="0" eb="2">
      <t>ドウジョウ</t>
    </rPh>
    <phoneticPr fontId="2"/>
  </si>
  <si>
    <t xml:space="preserve">2,495/1,000 </t>
    <phoneticPr fontId="2"/>
  </si>
  <si>
    <t xml:space="preserve">2,925/1,000 </t>
    <phoneticPr fontId="2"/>
  </si>
  <si>
    <t xml:space="preserve">3,355/1,000 </t>
    <phoneticPr fontId="2"/>
  </si>
  <si>
    <t xml:space="preserve">4,000/1,000 </t>
    <phoneticPr fontId="2"/>
  </si>
  <si>
    <t>(R1.10月～)</t>
    <rPh sb="6" eb="7">
      <t>ガツ</t>
    </rPh>
    <phoneticPr fontId="3"/>
  </si>
  <si>
    <t>前年比（％）</t>
    <phoneticPr fontId="2"/>
  </si>
  <si>
    <t>（注）１人当たりの本数の算出に用いている人口は、翌年４月１日の住民基本台帳人口です。</t>
    <rPh sb="1" eb="2">
      <t>チュウ</t>
    </rPh>
    <rPh sb="4" eb="5">
      <t>ニン</t>
    </rPh>
    <rPh sb="5" eb="6">
      <t>ア</t>
    </rPh>
    <rPh sb="9" eb="11">
      <t>ホンスウ</t>
    </rPh>
    <rPh sb="12" eb="14">
      <t>サンシュツ</t>
    </rPh>
    <rPh sb="15" eb="16">
      <t>モチ</t>
    </rPh>
    <rPh sb="20" eb="22">
      <t>ジンコウ</t>
    </rPh>
    <rPh sb="24" eb="26">
      <t>ヨクトシ</t>
    </rPh>
    <rPh sb="27" eb="28">
      <t>ガツ</t>
    </rPh>
    <rPh sb="29" eb="30">
      <t>ニチ</t>
    </rPh>
    <rPh sb="31" eb="37">
      <t>ジュウミンキホンダイチョウ</t>
    </rPh>
    <rPh sb="37" eb="39">
      <t>ジンコウ</t>
    </rPh>
    <phoneticPr fontId="2"/>
  </si>
  <si>
    <t>　　　例：令和５年度の数値は、同年度の売渡本数を令和６年４月の人口で除したものです。</t>
    <rPh sb="3" eb="4">
      <t>レイ</t>
    </rPh>
    <rPh sb="5" eb="7">
      <t>レイワ</t>
    </rPh>
    <rPh sb="8" eb="10">
      <t>ネンド</t>
    </rPh>
    <rPh sb="11" eb="13">
      <t>スウチ</t>
    </rPh>
    <rPh sb="15" eb="18">
      <t>ドウネンド</t>
    </rPh>
    <rPh sb="19" eb="21">
      <t>ウリワタシ</t>
    </rPh>
    <rPh sb="21" eb="23">
      <t>ホンスウ</t>
    </rPh>
    <rPh sb="24" eb="26">
      <t>レイワ</t>
    </rPh>
    <rPh sb="27" eb="28">
      <t>ネン</t>
    </rPh>
    <rPh sb="29" eb="30">
      <t>ガツ</t>
    </rPh>
    <rPh sb="31" eb="33">
      <t>ジンコウ</t>
    </rPh>
    <rPh sb="34" eb="35">
      <t>ジョ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</si>
  <si>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</si>
  <si>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不納欠損額</t>
  </si>
  <si>
    <t>収入未済額</t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</si>
  <si>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</si>
  <si>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</si>
  <si>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</si>
  <si>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</si>
  <si>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</si>
  <si>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</si>
  <si>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</si>
  <si>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</si>
  <si>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</si>
  <si>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</si>
  <si>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市県民税（普通徴収分）</t>
    <phoneticPr fontId="2"/>
  </si>
  <si>
    <t>市県民税（特別徴収分）</t>
    <phoneticPr fontId="2"/>
  </si>
  <si>
    <t>固定資産税（土地家屋及び償却資産）</t>
    <phoneticPr fontId="2"/>
  </si>
  <si>
    <t>令和元年度</t>
    <rPh sb="0" eb="2">
      <t>レイワ</t>
    </rPh>
    <rPh sb="2" eb="4">
      <t>ガンネン</t>
    </rPh>
    <phoneticPr fontId="3"/>
  </si>
  <si>
    <t>　不動産</t>
    <phoneticPr fontId="2"/>
  </si>
  <si>
    <t>　動産他</t>
    <phoneticPr fontId="2"/>
  </si>
  <si>
    <t>　電話加入権</t>
    <phoneticPr fontId="2"/>
  </si>
  <si>
    <t>　預金</t>
    <phoneticPr fontId="2"/>
  </si>
  <si>
    <t>　その他の債権</t>
    <phoneticPr fontId="2"/>
  </si>
  <si>
    <t>（注）四捨五入により総数と内訳は必ずしも一致しません。</t>
    <rPh sb="1" eb="2">
      <t>チュウ</t>
    </rPh>
    <rPh sb="3" eb="7">
      <t>シシャゴニュウ</t>
    </rPh>
    <rPh sb="10" eb="12">
      <t>ソウスウ</t>
    </rPh>
    <rPh sb="13" eb="15">
      <t>ウチワケ</t>
    </rPh>
    <rPh sb="16" eb="17">
      <t>カナラ</t>
    </rPh>
    <rPh sb="20" eb="22">
      <t>イッチ</t>
    </rPh>
    <phoneticPr fontId="2"/>
  </si>
  <si>
    <t>70.一般会計当初予算額</t>
    <rPh sb="3" eb="5">
      <t>イッパン</t>
    </rPh>
    <rPh sb="5" eb="7">
      <t>カイケイ</t>
    </rPh>
    <rPh sb="7" eb="9">
      <t>トウショ</t>
    </rPh>
    <rPh sb="9" eb="11">
      <t>ヨサン</t>
    </rPh>
    <rPh sb="11" eb="12">
      <t>ガク</t>
    </rPh>
    <phoneticPr fontId="3"/>
  </si>
  <si>
    <t>（単位：千円、％）</t>
    <phoneticPr fontId="2"/>
  </si>
  <si>
    <t>　市税</t>
    <phoneticPr fontId="2"/>
  </si>
  <si>
    <t>　地方譲与税</t>
    <phoneticPr fontId="2"/>
  </si>
  <si>
    <t>　利子割交付金</t>
    <phoneticPr fontId="2"/>
  </si>
  <si>
    <t>　地方消費税交付金</t>
    <phoneticPr fontId="2"/>
  </si>
  <si>
    <t>　ゴルフ場利用税交付金</t>
    <phoneticPr fontId="2"/>
  </si>
  <si>
    <t>　自動車取得税交付金</t>
    <rPh sb="1" eb="4">
      <t>ジドウシャ</t>
    </rPh>
    <rPh sb="4" eb="7">
      <t>シュトクゼイ</t>
    </rPh>
    <rPh sb="7" eb="10">
      <t>コウフキン</t>
    </rPh>
    <phoneticPr fontId="2"/>
  </si>
  <si>
    <t>　国有提供施設等所在市町村助成交付金等</t>
    <rPh sb="1" eb="3">
      <t>コクユウ</t>
    </rPh>
    <rPh sb="3" eb="5">
      <t>テイキョウ</t>
    </rPh>
    <rPh sb="5" eb="7">
      <t>シセツ</t>
    </rPh>
    <rPh sb="7" eb="8">
      <t>トウ</t>
    </rPh>
    <rPh sb="8" eb="10">
      <t>ショザイ</t>
    </rPh>
    <phoneticPr fontId="3"/>
  </si>
  <si>
    <t>　地方交付税</t>
    <phoneticPr fontId="2"/>
  </si>
  <si>
    <t>　交通安全対策特別交付金</t>
    <phoneticPr fontId="2"/>
  </si>
  <si>
    <t>　寄附金</t>
    <phoneticPr fontId="2"/>
  </si>
  <si>
    <t>　議会費</t>
    <phoneticPr fontId="2"/>
  </si>
  <si>
    <t>　民生費</t>
    <phoneticPr fontId="2"/>
  </si>
  <si>
    <t>　衛生費</t>
    <phoneticPr fontId="2"/>
  </si>
  <si>
    <t>　労働費</t>
    <phoneticPr fontId="2"/>
  </si>
  <si>
    <t>　農林費</t>
    <phoneticPr fontId="2"/>
  </si>
  <si>
    <t>　商工費</t>
    <phoneticPr fontId="2"/>
  </si>
  <si>
    <t>　土木費</t>
    <phoneticPr fontId="2"/>
  </si>
  <si>
    <t>　消防費</t>
    <phoneticPr fontId="2"/>
  </si>
  <si>
    <t>　教育費</t>
    <phoneticPr fontId="2"/>
  </si>
  <si>
    <t>　災害復旧費</t>
    <phoneticPr fontId="2"/>
  </si>
  <si>
    <t>（各年度６月３０日現在）</t>
    <rPh sb="1" eb="4">
      <t>カクネンド</t>
    </rPh>
    <rPh sb="5" eb="6">
      <t>ガツ</t>
    </rPh>
    <rPh sb="8" eb="9">
      <t>ニチ</t>
    </rPh>
    <rPh sb="9" eb="11">
      <t>ゲンザイ</t>
    </rPh>
    <phoneticPr fontId="3"/>
  </si>
  <si>
    <t>平成29年度</t>
    <phoneticPr fontId="2"/>
  </si>
  <si>
    <t>令和元年度</t>
  </si>
  <si>
    <t>　　特徴</t>
    <phoneticPr fontId="2"/>
  </si>
  <si>
    <t>　　普徴</t>
    <phoneticPr fontId="2"/>
  </si>
  <si>
    <t>固定資産税</t>
    <phoneticPr fontId="2"/>
  </si>
  <si>
    <t>　土地・家屋</t>
    <phoneticPr fontId="2"/>
  </si>
  <si>
    <t>資料：総務部市民税課、総務部資産税課</t>
    <rPh sb="0" eb="2">
      <t>シリョウ</t>
    </rPh>
    <rPh sb="3" eb="6">
      <t>ソウムブ</t>
    </rPh>
    <rPh sb="6" eb="10">
      <t>シミンゼイカ</t>
    </rPh>
    <rPh sb="11" eb="14">
      <t>ソウムブ</t>
    </rPh>
    <rPh sb="14" eb="18">
      <t>シサンゼイカ</t>
    </rPh>
    <phoneticPr fontId="2"/>
  </si>
  <si>
    <t>資料：未来政策部財政課（令和６年度以前の資料は政策部財政課）</t>
    <rPh sb="0" eb="2">
      <t>シリョウ</t>
    </rPh>
    <rPh sb="3" eb="5">
      <t>ミライ</t>
    </rPh>
    <rPh sb="5" eb="7">
      <t>セイサク</t>
    </rPh>
    <rPh sb="7" eb="8">
      <t>ブ</t>
    </rPh>
    <rPh sb="8" eb="11">
      <t>ザイセイカ</t>
    </rPh>
    <rPh sb="12" eb="14">
      <t>レイワ</t>
    </rPh>
    <rPh sb="15" eb="19">
      <t>ネンドイゼン</t>
    </rPh>
    <rPh sb="20" eb="22">
      <t>シリョウ</t>
    </rPh>
    <rPh sb="23" eb="26">
      <t>セイサクブ</t>
    </rPh>
    <rPh sb="26" eb="29">
      <t>ザイセイカ</t>
    </rPh>
    <phoneticPr fontId="3"/>
  </si>
  <si>
    <t>資料：未来政策部財政課（令和５年度以前の資料は政策部財政課）</t>
    <rPh sb="0" eb="2">
      <t>シリョウ</t>
    </rPh>
    <rPh sb="3" eb="5">
      <t>ミライ</t>
    </rPh>
    <rPh sb="5" eb="7">
      <t>セイサク</t>
    </rPh>
    <rPh sb="7" eb="8">
      <t>ブ</t>
    </rPh>
    <rPh sb="8" eb="11">
      <t>ザイセイカ</t>
    </rPh>
    <rPh sb="12" eb="14">
      <t>レイワ</t>
    </rPh>
    <rPh sb="15" eb="19">
      <t>ネンドイゼン</t>
    </rPh>
    <rPh sb="20" eb="22">
      <t>シリョウ</t>
    </rPh>
    <rPh sb="23" eb="26">
      <t>セイサクブ</t>
    </rPh>
    <rPh sb="26" eb="29">
      <t>ザイセイカ</t>
    </rPh>
    <phoneticPr fontId="3"/>
  </si>
  <si>
    <t>資料：未来政策部財政課（令和５年度以前の資料は政策部財政課）</t>
    <rPh sb="0" eb="2">
      <t>シリョウ</t>
    </rPh>
    <rPh sb="3" eb="8">
      <t>ミライセイサクブ</t>
    </rPh>
    <rPh sb="8" eb="11">
      <t>ザイセイカ</t>
    </rPh>
    <rPh sb="12" eb="14">
      <t>レイワ</t>
    </rPh>
    <rPh sb="15" eb="19">
      <t>ネンドイゼン</t>
    </rPh>
    <rPh sb="20" eb="22">
      <t>シリョウ</t>
    </rPh>
    <rPh sb="23" eb="26">
      <t>セイサクブ</t>
    </rPh>
    <rPh sb="26" eb="29">
      <t>ザイセイカ</t>
    </rPh>
    <phoneticPr fontId="2"/>
  </si>
  <si>
    <t>　資料：総務部収納課</t>
    <rPh sb="1" eb="3">
      <t>シリョウ</t>
    </rPh>
    <rPh sb="4" eb="9">
      <t>ソウムブシュウノウ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</si>
</sst>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0.0%"/>
    <numFmt numFmtId="178" formatCode="\ 00,000,000"/>
    <numFmt numFmtId="179" formatCode="#,##0.0_);[Red]\(#,##0.0\)"/>
    <numFmt numFmtId="180" formatCode="0.0_);[Red]\(0.0\)"/>
    <numFmt numFmtId="181" formatCode="#,##0_ "/>
    <numFmt numFmtId="182" formatCode="0_);[Red]\(0\)"/>
    <numFmt numFmtId="183" formatCode="0.0_ "/>
    <numFmt numFmtId="184" formatCode="#,##0_ ;[Red]\-#,##0\ "/>
    <numFmt numFmtId="185" formatCode="#,##0.00_);[Red]\(#,##0.00\)"/>
    <numFmt numFmtId="186" formatCode="0.00_ "/>
    <numFmt numFmtId="187" formatCode="0.00_);[Red]\(0.00\)"/>
    <numFmt numFmtId="188" formatCode="#,##0.0"/>
    <numFmt numFmtId="189" formatCode="0.0"/>
    <numFmt numFmtId="190" formatCode="#,##0.0_ "/>
    <numFmt numFmtId="191" formatCode="\ 0,000"/>
  </numFmts>
  <fonts count="18" x14ac:knownFonts="1"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BIZ UD明朝 Medium"/>
      <family val="1"/>
      <charset val="128"/>
    </font>
    <font>
      <sz val="9.1999999999999993"/>
      <name val="ＭＳ 明朝"/>
      <family val="1"/>
      <charset val="128"/>
    </font>
    <font>
      <b/>
      <sz val="9.1999999999999993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明朝"/>
      <family val="1"/>
      <charset val="128"/>
    </font>
    <font>
      <sz val="9.4"/>
      <name val="ＭＳ 明朝"/>
      <family val="1"/>
      <charset val="128"/>
    </font>
    <font>
      <b/>
      <sz val="9.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BIZ UD明朝 Medium"/>
      <family val="1"/>
      <charset val="128"/>
    </font>
    <font>
      <sz val="9.1999999999999993"/>
      <name val="BIZ UD明朝 Medium"/>
      <family val="1"/>
      <charset val="128"/>
    </font>
    <font>
      <sz val="9.1999999999999993"/>
      <color rgb="FFFF0000"/>
      <name val="BIZ UD明朝 Medium"/>
      <family val="1"/>
      <charset val="128"/>
    </font>
    <font>
      <sz val="9.1999999999999993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7">
    <xf numFmtId="0" fontId="0" fillId="0" borderId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9" fillId="0" borderId="0"/>
    <xf numFmtId="38" fontId="10" fillId="0" borderId="0" applyFont="0" applyFill="0" applyBorder="0" applyAlignment="0" applyProtection="0"/>
    <xf numFmtId="0" fontId="11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2">
    <xf numFmtId="0" fontId="0" fillId="0" borderId="0" xfId="0"/>
    <xf numFmtId="176" fontId="4" fillId="0" borderId="4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176" fontId="4" fillId="0" borderId="6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6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83" fontId="14" fillId="0" borderId="0" xfId="2" applyNumberFormat="1" applyFont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8" xfId="2" applyFont="1" applyBorder="1" applyAlignment="1">
      <alignment vertical="center"/>
    </xf>
    <xf numFmtId="176" fontId="14" fillId="0" borderId="19" xfId="2" applyNumberFormat="1" applyFont="1" applyBorder="1" applyAlignment="1">
      <alignment horizontal="right" vertical="center"/>
    </xf>
    <xf numFmtId="180" fontId="14" fillId="0" borderId="18" xfId="2" applyNumberFormat="1" applyFont="1" applyBorder="1" applyAlignment="1">
      <alignment horizontal="right" vertical="center"/>
    </xf>
    <xf numFmtId="176" fontId="14" fillId="0" borderId="4" xfId="2" applyNumberFormat="1" applyFont="1" applyBorder="1" applyAlignment="1">
      <alignment horizontal="right" vertical="center"/>
    </xf>
    <xf numFmtId="180" fontId="14" fillId="0" borderId="4" xfId="2" applyNumberFormat="1" applyFont="1" applyBorder="1" applyAlignment="1">
      <alignment horizontal="right" vertical="center"/>
    </xf>
    <xf numFmtId="180" fontId="14" fillId="0" borderId="4" xfId="3" applyNumberFormat="1" applyFont="1" applyFill="1" applyBorder="1" applyAlignment="1">
      <alignment horizontal="right" vertical="center"/>
    </xf>
    <xf numFmtId="176" fontId="13" fillId="2" borderId="4" xfId="2" applyNumberFormat="1" applyFont="1" applyFill="1" applyBorder="1" applyAlignment="1">
      <alignment horizontal="right" vertical="center"/>
    </xf>
    <xf numFmtId="180" fontId="13" fillId="2" borderId="4" xfId="2" applyNumberFormat="1" applyFont="1" applyFill="1" applyBorder="1" applyAlignment="1">
      <alignment horizontal="right" vertical="center"/>
    </xf>
    <xf numFmtId="0" fontId="14" fillId="0" borderId="20" xfId="2" applyFont="1" applyBorder="1" applyAlignment="1">
      <alignment vertical="center"/>
    </xf>
    <xf numFmtId="176" fontId="14" fillId="0" borderId="5" xfId="2" applyNumberFormat="1" applyFont="1" applyBorder="1" applyAlignment="1">
      <alignment horizontal="right" vertical="center"/>
    </xf>
    <xf numFmtId="179" fontId="14" fillId="0" borderId="0" xfId="2" applyNumberFormat="1" applyFont="1" applyAlignment="1">
      <alignment horizontal="right" vertical="center"/>
    </xf>
    <xf numFmtId="176" fontId="14" fillId="2" borderId="4" xfId="2" applyNumberFormat="1" applyFont="1" applyFill="1" applyBorder="1" applyAlignment="1">
      <alignment horizontal="right" vertical="center"/>
    </xf>
    <xf numFmtId="180" fontId="14" fillId="2" borderId="4" xfId="2" applyNumberFormat="1" applyFont="1" applyFill="1" applyBorder="1" applyAlignment="1">
      <alignment horizontal="right" vertical="center"/>
    </xf>
    <xf numFmtId="0" fontId="14" fillId="0" borderId="4" xfId="2" applyFont="1" applyBorder="1" applyAlignment="1">
      <alignment vertical="center"/>
    </xf>
    <xf numFmtId="180" fontId="14" fillId="0" borderId="0" xfId="2" applyNumberFormat="1" applyFont="1" applyAlignment="1">
      <alignment horizontal="right" vertical="center"/>
    </xf>
    <xf numFmtId="176" fontId="14" fillId="2" borderId="5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vertical="center"/>
    </xf>
    <xf numFmtId="176" fontId="14" fillId="0" borderId="5" xfId="4" applyNumberFormat="1" applyFont="1" applyFill="1" applyBorder="1" applyAlignment="1">
      <alignment horizontal="right" vertical="center"/>
    </xf>
    <xf numFmtId="180" fontId="14" fillId="0" borderId="5" xfId="2" applyNumberFormat="1" applyFont="1" applyBorder="1" applyAlignment="1">
      <alignment horizontal="right" vertical="center"/>
    </xf>
    <xf numFmtId="180" fontId="14" fillId="0" borderId="5" xfId="3" applyNumberFormat="1" applyFont="1" applyFill="1" applyBorder="1" applyAlignment="1">
      <alignment horizontal="right" vertical="center"/>
    </xf>
    <xf numFmtId="176" fontId="14" fillId="0" borderId="9" xfId="2" applyNumberFormat="1" applyFont="1" applyBorder="1" applyAlignment="1">
      <alignment horizontal="right" vertical="center"/>
    </xf>
    <xf numFmtId="0" fontId="14" fillId="0" borderId="10" xfId="2" applyFont="1" applyBorder="1" applyAlignment="1">
      <alignment vertical="center"/>
    </xf>
    <xf numFmtId="176" fontId="14" fillId="0" borderId="7" xfId="2" applyNumberFormat="1" applyFont="1" applyBorder="1" applyAlignment="1">
      <alignment horizontal="right" vertical="center"/>
    </xf>
    <xf numFmtId="180" fontId="14" fillId="0" borderId="1" xfId="2" applyNumberFormat="1" applyFont="1" applyBorder="1" applyAlignment="1">
      <alignment horizontal="right" vertical="center"/>
    </xf>
    <xf numFmtId="176" fontId="14" fillId="0" borderId="6" xfId="2" applyNumberFormat="1" applyFont="1" applyBorder="1" applyAlignment="1">
      <alignment horizontal="right" vertical="center"/>
    </xf>
    <xf numFmtId="180" fontId="14" fillId="0" borderId="6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180" fontId="14" fillId="0" borderId="6" xfId="3" applyNumberFormat="1" applyFont="1" applyFill="1" applyBorder="1" applyAlignment="1">
      <alignment horizontal="right" vertical="center"/>
    </xf>
    <xf numFmtId="176" fontId="14" fillId="2" borderId="6" xfId="2" applyNumberFormat="1" applyFont="1" applyFill="1" applyBorder="1" applyAlignment="1">
      <alignment horizontal="right" vertical="center"/>
    </xf>
    <xf numFmtId="180" fontId="13" fillId="2" borderId="6" xfId="2" applyNumberFormat="1" applyFont="1" applyFill="1" applyBorder="1" applyAlignment="1">
      <alignment horizontal="right" vertical="center"/>
    </xf>
    <xf numFmtId="0" fontId="14" fillId="0" borderId="6" xfId="2" applyFont="1" applyBorder="1" applyAlignment="1">
      <alignment vertical="center"/>
    </xf>
    <xf numFmtId="179" fontId="14" fillId="0" borderId="4" xfId="2" applyNumberFormat="1" applyFont="1" applyBorder="1" applyAlignment="1">
      <alignment horizontal="right" vertical="center"/>
    </xf>
    <xf numFmtId="183" fontId="14" fillId="0" borderId="4" xfId="3" applyNumberFormat="1" applyFont="1" applyFill="1" applyBorder="1" applyAlignment="1">
      <alignment horizontal="right" vertical="center"/>
    </xf>
    <xf numFmtId="183" fontId="13" fillId="2" borderId="4" xfId="2" applyNumberFormat="1" applyFont="1" applyFill="1" applyBorder="1" applyAlignment="1">
      <alignment horizontal="right" vertical="center"/>
    </xf>
    <xf numFmtId="183" fontId="14" fillId="0" borderId="4" xfId="2" applyNumberFormat="1" applyFont="1" applyBorder="1" applyAlignment="1">
      <alignment horizontal="right" vertical="center"/>
    </xf>
    <xf numFmtId="183" fontId="14" fillId="2" borderId="4" xfId="2" applyNumberFormat="1" applyFont="1" applyFill="1" applyBorder="1" applyAlignment="1">
      <alignment horizontal="right" vertical="center"/>
    </xf>
    <xf numFmtId="176" fontId="14" fillId="0" borderId="4" xfId="4" applyNumberFormat="1" applyFont="1" applyFill="1" applyBorder="1" applyAlignment="1">
      <alignment horizontal="right" vertical="center"/>
    </xf>
    <xf numFmtId="176" fontId="14" fillId="2" borderId="4" xfId="4" applyNumberFormat="1" applyFont="1" applyFill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179" fontId="14" fillId="0" borderId="6" xfId="2" applyNumberFormat="1" applyFont="1" applyBorder="1" applyAlignment="1">
      <alignment horizontal="right" vertical="center"/>
    </xf>
    <xf numFmtId="183" fontId="14" fillId="0" borderId="6" xfId="3" applyNumberFormat="1" applyFont="1" applyFill="1" applyBorder="1" applyAlignment="1">
      <alignment horizontal="right" vertical="center"/>
    </xf>
    <xf numFmtId="183" fontId="13" fillId="2" borderId="7" xfId="2" applyNumberFormat="1" applyFont="1" applyFill="1" applyBorder="1" applyAlignment="1">
      <alignment horizontal="right" vertical="center"/>
    </xf>
    <xf numFmtId="0" fontId="13" fillId="0" borderId="1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vertical="center"/>
    </xf>
    <xf numFmtId="176" fontId="13" fillId="0" borderId="5" xfId="2" applyNumberFormat="1" applyFont="1" applyBorder="1" applyAlignment="1">
      <alignment horizontal="right" vertical="center"/>
    </xf>
    <xf numFmtId="180" fontId="13" fillId="0" borderId="4" xfId="2" applyNumberFormat="1" applyFont="1" applyBorder="1" applyAlignment="1">
      <alignment horizontal="right" vertical="center"/>
    </xf>
    <xf numFmtId="176" fontId="13" fillId="0" borderId="19" xfId="2" applyNumberFormat="1" applyFont="1" applyBorder="1" applyAlignment="1">
      <alignment horizontal="right" vertical="center"/>
    </xf>
    <xf numFmtId="0" fontId="14" fillId="0" borderId="18" xfId="2" applyFont="1" applyBorder="1" applyAlignment="1">
      <alignment horizontal="right" vertical="center"/>
    </xf>
    <xf numFmtId="180" fontId="13" fillId="0" borderId="5" xfId="2" applyNumberFormat="1" applyFont="1" applyBorder="1" applyAlignment="1">
      <alignment horizontal="right" vertical="center"/>
    </xf>
    <xf numFmtId="176" fontId="16" fillId="0" borderId="19" xfId="2" applyNumberFormat="1" applyFont="1" applyBorder="1" applyAlignment="1">
      <alignment horizontal="right" vertical="center"/>
    </xf>
    <xf numFmtId="180" fontId="16" fillId="0" borderId="0" xfId="3" applyNumberFormat="1" applyFont="1" applyFill="1" applyBorder="1" applyAlignment="1">
      <alignment horizontal="right" vertical="center"/>
    </xf>
    <xf numFmtId="176" fontId="14" fillId="2" borderId="19" xfId="2" applyNumberFormat="1" applyFont="1" applyFill="1" applyBorder="1" applyAlignment="1">
      <alignment horizontal="right" vertical="center"/>
    </xf>
    <xf numFmtId="180" fontId="14" fillId="2" borderId="0" xfId="3" applyNumberFormat="1" applyFont="1" applyFill="1" applyBorder="1" applyAlignment="1">
      <alignment horizontal="right" vertical="center"/>
    </xf>
    <xf numFmtId="179" fontId="13" fillId="0" borderId="4" xfId="2" applyNumberFormat="1" applyFont="1" applyBorder="1" applyAlignment="1">
      <alignment horizontal="right" vertical="center"/>
    </xf>
    <xf numFmtId="179" fontId="13" fillId="0" borderId="5" xfId="2" applyNumberFormat="1" applyFont="1" applyBorder="1" applyAlignment="1">
      <alignment horizontal="right" vertical="center"/>
    </xf>
    <xf numFmtId="176" fontId="17" fillId="0" borderId="5" xfId="2" applyNumberFormat="1" applyFont="1" applyBorder="1" applyAlignment="1">
      <alignment horizontal="right" vertical="center"/>
    </xf>
    <xf numFmtId="180" fontId="17" fillId="0" borderId="0" xfId="2" applyNumberFormat="1" applyFont="1" applyAlignment="1">
      <alignment horizontal="right" vertical="center"/>
    </xf>
    <xf numFmtId="176" fontId="13" fillId="2" borderId="5" xfId="2" applyNumberFormat="1" applyFont="1" applyFill="1" applyBorder="1" applyAlignment="1">
      <alignment horizontal="right" vertical="center"/>
    </xf>
    <xf numFmtId="180" fontId="13" fillId="2" borderId="0" xfId="2" applyNumberFormat="1" applyFont="1" applyFill="1" applyAlignment="1">
      <alignment horizontal="right" vertical="center"/>
    </xf>
    <xf numFmtId="183" fontId="13" fillId="0" borderId="4" xfId="2" applyNumberFormat="1" applyFont="1" applyBorder="1" applyAlignment="1">
      <alignment horizontal="right" vertical="center"/>
    </xf>
    <xf numFmtId="183" fontId="14" fillId="0" borderId="5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176" fontId="13" fillId="0" borderId="0" xfId="2" applyNumberFormat="1" applyFont="1" applyAlignment="1">
      <alignment horizontal="right" vertical="center"/>
    </xf>
    <xf numFmtId="176" fontId="13" fillId="0" borderId="7" xfId="2" applyNumberFormat="1" applyFont="1" applyBorder="1" applyAlignment="1">
      <alignment horizontal="right" vertical="center"/>
    </xf>
    <xf numFmtId="183" fontId="13" fillId="0" borderId="6" xfId="2" applyNumberFormat="1" applyFont="1" applyBorder="1" applyAlignment="1">
      <alignment horizontal="right" vertical="center"/>
    </xf>
    <xf numFmtId="183" fontId="14" fillId="0" borderId="7" xfId="2" applyNumberFormat="1" applyFont="1" applyBorder="1" applyAlignment="1">
      <alignment horizontal="right" vertical="center"/>
    </xf>
    <xf numFmtId="176" fontId="17" fillId="0" borderId="7" xfId="2" applyNumberFormat="1" applyFont="1" applyBorder="1" applyAlignment="1">
      <alignment horizontal="right" vertical="center"/>
    </xf>
    <xf numFmtId="180" fontId="16" fillId="0" borderId="1" xfId="3" applyNumberFormat="1" applyFont="1" applyFill="1" applyBorder="1" applyAlignment="1">
      <alignment horizontal="right" vertical="center"/>
    </xf>
    <xf numFmtId="176" fontId="13" fillId="2" borderId="7" xfId="2" applyNumberFormat="1" applyFont="1" applyFill="1" applyBorder="1" applyAlignment="1">
      <alignment horizontal="right" vertical="center"/>
    </xf>
    <xf numFmtId="180" fontId="14" fillId="2" borderId="1" xfId="3" applyNumberFormat="1" applyFont="1" applyFill="1" applyBorder="1" applyAlignment="1">
      <alignment horizontal="right" vertical="center"/>
    </xf>
    <xf numFmtId="176" fontId="13" fillId="0" borderId="0" xfId="2" applyNumberFormat="1" applyFont="1" applyAlignment="1">
      <alignment horizontal="center" vertical="center"/>
    </xf>
    <xf numFmtId="180" fontId="14" fillId="0" borderId="0" xfId="2" applyNumberFormat="1" applyFont="1" applyAlignment="1">
      <alignment horizontal="center" vertical="center"/>
    </xf>
    <xf numFmtId="183" fontId="13" fillId="0" borderId="0" xfId="2" applyNumberFormat="1" applyFont="1" applyAlignment="1">
      <alignment horizontal="center" vertical="center"/>
    </xf>
    <xf numFmtId="183" fontId="14" fillId="0" borderId="0" xfId="2" applyNumberFormat="1" applyFont="1" applyAlignment="1">
      <alignment horizontal="center" vertical="center"/>
    </xf>
    <xf numFmtId="176" fontId="13" fillId="0" borderId="0" xfId="2" applyNumberFormat="1" applyFont="1" applyAlignment="1">
      <alignment vertical="center"/>
    </xf>
    <xf numFmtId="180" fontId="14" fillId="0" borderId="0" xfId="3" applyNumberFormat="1" applyFont="1" applyFill="1" applyBorder="1" applyAlignment="1">
      <alignment vertical="center"/>
    </xf>
    <xf numFmtId="179" fontId="14" fillId="0" borderId="18" xfId="2" applyNumberFormat="1" applyFont="1" applyBorder="1" applyAlignment="1">
      <alignment horizontal="right" vertical="center"/>
    </xf>
    <xf numFmtId="179" fontId="14" fillId="0" borderId="19" xfId="2" applyNumberFormat="1" applyFont="1" applyBorder="1" applyAlignment="1">
      <alignment horizontal="right" vertical="center"/>
    </xf>
    <xf numFmtId="179" fontId="16" fillId="0" borderId="19" xfId="2" applyNumberFormat="1" applyFont="1" applyBorder="1" applyAlignment="1">
      <alignment horizontal="right" vertical="center"/>
    </xf>
    <xf numFmtId="176" fontId="14" fillId="2" borderId="19" xfId="2" applyNumberFormat="1" applyFont="1" applyFill="1" applyBorder="1" applyAlignment="1">
      <alignment vertical="center"/>
    </xf>
    <xf numFmtId="183" fontId="14" fillId="2" borderId="18" xfId="3" applyNumberFormat="1" applyFont="1" applyFill="1" applyBorder="1" applyAlignment="1">
      <alignment vertical="center"/>
    </xf>
    <xf numFmtId="179" fontId="14" fillId="0" borderId="5" xfId="2" applyNumberFormat="1" applyFont="1" applyBorder="1" applyAlignment="1">
      <alignment horizontal="right" vertical="center"/>
    </xf>
    <xf numFmtId="176" fontId="16" fillId="0" borderId="5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3" fillId="2" borderId="5" xfId="2" applyNumberFormat="1" applyFont="1" applyFill="1" applyBorder="1" applyAlignment="1">
      <alignment vertical="center"/>
    </xf>
    <xf numFmtId="183" fontId="14" fillId="2" borderId="0" xfId="3" applyNumberFormat="1" applyFont="1" applyFill="1" applyBorder="1" applyAlignment="1">
      <alignment vertical="center"/>
    </xf>
    <xf numFmtId="183" fontId="14" fillId="0" borderId="0" xfId="2" applyNumberFormat="1" applyFont="1" applyAlignment="1">
      <alignment horizontal="right" vertical="center"/>
    </xf>
    <xf numFmtId="183" fontId="16" fillId="0" borderId="5" xfId="2" applyNumberFormat="1" applyFont="1" applyBorder="1" applyAlignment="1">
      <alignment horizontal="right" vertical="center"/>
    </xf>
    <xf numFmtId="176" fontId="14" fillId="2" borderId="5" xfId="2" applyNumberFormat="1" applyFont="1" applyFill="1" applyBorder="1" applyAlignment="1">
      <alignment vertical="center"/>
    </xf>
    <xf numFmtId="183" fontId="14" fillId="2" borderId="0" xfId="3" applyNumberFormat="1" applyFont="1" applyFill="1" applyBorder="1" applyAlignment="1">
      <alignment horizontal="right" vertical="center"/>
    </xf>
    <xf numFmtId="0" fontId="14" fillId="0" borderId="9" xfId="2" applyFont="1" applyBorder="1" applyAlignment="1">
      <alignment horizontal="right" vertical="center"/>
    </xf>
    <xf numFmtId="180" fontId="14" fillId="0" borderId="7" xfId="2" applyNumberFormat="1" applyFont="1" applyBorder="1" applyAlignment="1">
      <alignment horizontal="right" vertical="center"/>
    </xf>
    <xf numFmtId="183" fontId="14" fillId="0" borderId="1" xfId="2" applyNumberFormat="1" applyFont="1" applyBorder="1" applyAlignment="1">
      <alignment horizontal="right" vertical="center"/>
    </xf>
    <xf numFmtId="176" fontId="16" fillId="0" borderId="7" xfId="2" applyNumberFormat="1" applyFont="1" applyBorder="1" applyAlignment="1">
      <alignment horizontal="right" vertical="center"/>
    </xf>
    <xf numFmtId="183" fontId="16" fillId="0" borderId="7" xfId="2" applyNumberFormat="1" applyFont="1" applyBorder="1" applyAlignment="1">
      <alignment horizontal="right" vertical="center"/>
    </xf>
    <xf numFmtId="176" fontId="13" fillId="2" borderId="7" xfId="2" applyNumberFormat="1" applyFont="1" applyFill="1" applyBorder="1" applyAlignment="1">
      <alignment vertical="center"/>
    </xf>
    <xf numFmtId="176" fontId="14" fillId="2" borderId="7" xfId="2" applyNumberFormat="1" applyFont="1" applyFill="1" applyBorder="1" applyAlignment="1">
      <alignment vertical="center"/>
    </xf>
    <xf numFmtId="183" fontId="14" fillId="2" borderId="1" xfId="3" applyNumberFormat="1" applyFont="1" applyFill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9" xfId="1" applyFont="1" applyBorder="1" applyAlignment="1">
      <alignment vertical="center"/>
    </xf>
    <xf numFmtId="184" fontId="4" fillId="0" borderId="5" xfId="5" applyNumberFormat="1" applyFont="1" applyFill="1" applyBorder="1" applyAlignment="1">
      <alignment vertical="center"/>
    </xf>
    <xf numFmtId="184" fontId="4" fillId="0" borderId="0" xfId="5" applyNumberFormat="1" applyFont="1" applyFill="1" applyBorder="1" applyAlignment="1">
      <alignment vertical="center"/>
    </xf>
    <xf numFmtId="184" fontId="4" fillId="0" borderId="4" xfId="5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178" fontId="4" fillId="0" borderId="5" xfId="1" applyNumberFormat="1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178" fontId="4" fillId="0" borderId="4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185" fontId="4" fillId="0" borderId="4" xfId="1" applyNumberFormat="1" applyFont="1" applyBorder="1" applyAlignment="1">
      <alignment vertical="center"/>
    </xf>
    <xf numFmtId="185" fontId="4" fillId="0" borderId="32" xfId="1" applyNumberFormat="1" applyFont="1" applyBorder="1" applyAlignment="1">
      <alignment vertical="center"/>
    </xf>
    <xf numFmtId="185" fontId="4" fillId="0" borderId="4" xfId="1" applyNumberFormat="1" applyFont="1" applyBorder="1" applyAlignment="1">
      <alignment horizontal="right" vertical="center"/>
    </xf>
    <xf numFmtId="185" fontId="4" fillId="0" borderId="33" xfId="1" applyNumberFormat="1" applyFont="1" applyBorder="1" applyAlignment="1">
      <alignment vertical="center"/>
    </xf>
    <xf numFmtId="176" fontId="4" fillId="0" borderId="32" xfId="1" applyNumberFormat="1" applyFont="1" applyBorder="1" applyAlignment="1">
      <alignment vertical="center"/>
    </xf>
    <xf numFmtId="0" fontId="4" fillId="0" borderId="10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7" xfId="1" applyFont="1" applyBorder="1" applyAlignment="1">
      <alignment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176" fontId="4" fillId="0" borderId="5" xfId="5" applyNumberFormat="1" applyFont="1" applyFill="1" applyBorder="1" applyAlignment="1">
      <alignment horizontal="right" vertical="center"/>
    </xf>
    <xf numFmtId="186" fontId="4" fillId="0" borderId="0" xfId="1" applyNumberFormat="1" applyFont="1" applyAlignment="1">
      <alignment horizontal="right" vertical="center"/>
    </xf>
    <xf numFmtId="187" fontId="4" fillId="0" borderId="38" xfId="1" applyNumberFormat="1" applyFont="1" applyBorder="1" applyAlignment="1">
      <alignment horizontal="right" vertical="center"/>
    </xf>
    <xf numFmtId="187" fontId="4" fillId="0" borderId="4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76" fontId="4" fillId="0" borderId="5" xfId="5" applyNumberFormat="1" applyFont="1" applyFill="1" applyBorder="1" applyAlignment="1">
      <alignment vertical="center"/>
    </xf>
    <xf numFmtId="186" fontId="4" fillId="0" borderId="0" xfId="1" applyNumberFormat="1" applyFont="1" applyAlignment="1">
      <alignment vertical="center"/>
    </xf>
    <xf numFmtId="187" fontId="4" fillId="0" borderId="38" xfId="1" applyNumberFormat="1" applyFont="1" applyBorder="1" applyAlignment="1">
      <alignment vertical="center"/>
    </xf>
    <xf numFmtId="187" fontId="4" fillId="0" borderId="4" xfId="1" applyNumberFormat="1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vertical="center"/>
    </xf>
    <xf numFmtId="176" fontId="4" fillId="0" borderId="4" xfId="5" applyNumberFormat="1" applyFont="1" applyFill="1" applyBorder="1" applyAlignment="1">
      <alignment horizontal="right" vertical="center"/>
    </xf>
    <xf numFmtId="176" fontId="4" fillId="0" borderId="0" xfId="5" applyNumberFormat="1" applyFont="1" applyFill="1" applyBorder="1" applyAlignment="1">
      <alignment horizontal="right" vertical="center"/>
    </xf>
    <xf numFmtId="176" fontId="4" fillId="0" borderId="4" xfId="5" applyNumberFormat="1" applyFont="1" applyFill="1" applyBorder="1" applyAlignment="1">
      <alignment vertical="center"/>
    </xf>
    <xf numFmtId="176" fontId="4" fillId="0" borderId="0" xfId="5" applyNumberFormat="1" applyFont="1" applyFill="1" applyBorder="1" applyAlignment="1">
      <alignment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7" xfId="5" applyNumberFormat="1" applyFont="1" applyFill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87" fontId="4" fillId="0" borderId="4" xfId="2" applyNumberFormat="1" applyFont="1" applyBorder="1" applyAlignment="1">
      <alignment horizontal="right" vertical="center"/>
    </xf>
    <xf numFmtId="187" fontId="4" fillId="0" borderId="19" xfId="2" applyNumberFormat="1" applyFont="1" applyBorder="1" applyAlignment="1">
      <alignment horizontal="right" vertical="center"/>
    </xf>
    <xf numFmtId="187" fontId="4" fillId="0" borderId="20" xfId="2" applyNumberFormat="1" applyFont="1" applyBorder="1" applyAlignment="1">
      <alignment horizontal="right" vertical="center"/>
    </xf>
    <xf numFmtId="176" fontId="4" fillId="0" borderId="19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87" fontId="4" fillId="0" borderId="5" xfId="2" applyNumberFormat="1" applyFont="1" applyBorder="1" applyAlignment="1">
      <alignment horizontal="right" vertical="center"/>
    </xf>
    <xf numFmtId="187" fontId="4" fillId="0" borderId="0" xfId="2" applyNumberFormat="1" applyFont="1" applyAlignment="1">
      <alignment horizontal="right" vertical="center"/>
    </xf>
    <xf numFmtId="187" fontId="4" fillId="0" borderId="9" xfId="2" applyNumberFormat="1" applyFont="1" applyBorder="1" applyAlignment="1">
      <alignment horizontal="right" vertical="center"/>
    </xf>
    <xf numFmtId="176" fontId="4" fillId="0" borderId="4" xfId="4" applyNumberFormat="1" applyFont="1" applyFill="1" applyBorder="1" applyAlignment="1">
      <alignment horizontal="right" vertical="center"/>
    </xf>
    <xf numFmtId="176" fontId="4" fillId="0" borderId="5" xfId="4" applyNumberFormat="1" applyFont="1" applyFill="1" applyBorder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7" fontId="4" fillId="0" borderId="6" xfId="2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180" fontId="4" fillId="0" borderId="21" xfId="1" applyNumberFormat="1" applyFont="1" applyBorder="1" applyAlignment="1">
      <alignment vertical="center"/>
    </xf>
    <xf numFmtId="176" fontId="4" fillId="0" borderId="2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83" fontId="4" fillId="0" borderId="3" xfId="1" applyNumberFormat="1" applyFont="1" applyBorder="1" applyAlignment="1">
      <alignment vertical="center"/>
    </xf>
    <xf numFmtId="183" fontId="4" fillId="0" borderId="21" xfId="1" applyNumberFormat="1" applyFont="1" applyBorder="1" applyAlignment="1">
      <alignment vertical="center"/>
    </xf>
    <xf numFmtId="183" fontId="4" fillId="0" borderId="34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83" fontId="4" fillId="0" borderId="43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83" fontId="4" fillId="0" borderId="43" xfId="1" applyNumberFormat="1" applyFont="1" applyBorder="1" applyAlignment="1">
      <alignment horizontal="center" vertical="center"/>
    </xf>
    <xf numFmtId="180" fontId="4" fillId="0" borderId="13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176" fontId="4" fillId="0" borderId="45" xfId="1" applyNumberFormat="1" applyFont="1" applyBorder="1" applyAlignment="1">
      <alignment vertical="center"/>
    </xf>
    <xf numFmtId="180" fontId="4" fillId="0" borderId="46" xfId="1" applyNumberFormat="1" applyFont="1" applyBorder="1" applyAlignment="1">
      <alignment vertical="center"/>
    </xf>
    <xf numFmtId="176" fontId="4" fillId="0" borderId="46" xfId="1" applyNumberFormat="1" applyFont="1" applyBorder="1" applyAlignment="1">
      <alignment vertical="center"/>
    </xf>
    <xf numFmtId="176" fontId="4" fillId="0" borderId="47" xfId="1" applyNumberFormat="1" applyFont="1" applyBorder="1" applyAlignment="1">
      <alignment vertical="center"/>
    </xf>
    <xf numFmtId="180" fontId="4" fillId="0" borderId="44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vertical="center"/>
    </xf>
    <xf numFmtId="183" fontId="4" fillId="0" borderId="7" xfId="1" applyNumberFormat="1" applyFont="1" applyBorder="1" applyAlignment="1">
      <alignment vertical="center"/>
    </xf>
    <xf numFmtId="183" fontId="4" fillId="0" borderId="6" xfId="1" applyNumberFormat="1" applyFont="1" applyBorder="1" applyAlignment="1">
      <alignment vertical="center"/>
    </xf>
    <xf numFmtId="183" fontId="4" fillId="0" borderId="46" xfId="1" applyNumberFormat="1" applyFont="1" applyBorder="1" applyAlignment="1">
      <alignment vertical="center"/>
    </xf>
    <xf numFmtId="176" fontId="4" fillId="0" borderId="44" xfId="1" applyNumberFormat="1" applyFont="1" applyBorder="1" applyAlignment="1">
      <alignment vertical="center"/>
    </xf>
    <xf numFmtId="183" fontId="4" fillId="0" borderId="48" xfId="1" applyNumberFormat="1" applyFont="1" applyBorder="1" applyAlignment="1">
      <alignment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88" fontId="4" fillId="0" borderId="6" xfId="1" applyNumberFormat="1" applyFont="1" applyBorder="1" applyAlignment="1">
      <alignment horizontal="center" vertical="center"/>
    </xf>
    <xf numFmtId="183" fontId="4" fillId="0" borderId="13" xfId="1" applyNumberFormat="1" applyFont="1" applyBorder="1" applyAlignment="1">
      <alignment vertical="center"/>
    </xf>
    <xf numFmtId="183" fontId="4" fillId="0" borderId="22" xfId="1" applyNumberFormat="1" applyFont="1" applyBorder="1" applyAlignment="1">
      <alignment vertical="center"/>
    </xf>
    <xf numFmtId="189" fontId="4" fillId="0" borderId="6" xfId="1" applyNumberFormat="1" applyFont="1" applyBorder="1" applyAlignment="1">
      <alignment horizontal="center" vertical="center"/>
    </xf>
    <xf numFmtId="179" fontId="4" fillId="0" borderId="21" xfId="1" applyNumberFormat="1" applyFont="1" applyBorder="1" applyAlignment="1">
      <alignment vertical="center"/>
    </xf>
    <xf numFmtId="183" fontId="4" fillId="0" borderId="21" xfId="6" applyNumberFormat="1" applyFont="1" applyFill="1" applyBorder="1" applyAlignment="1">
      <alignment vertical="center"/>
    </xf>
    <xf numFmtId="183" fontId="4" fillId="0" borderId="22" xfId="6" applyNumberFormat="1" applyFont="1" applyFill="1" applyBorder="1" applyAlignment="1">
      <alignment vertical="center"/>
    </xf>
    <xf numFmtId="176" fontId="4" fillId="0" borderId="51" xfId="1" applyNumberFormat="1" applyFont="1" applyBorder="1" applyAlignment="1">
      <alignment vertical="center"/>
    </xf>
    <xf numFmtId="180" fontId="4" fillId="0" borderId="7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83" fontId="4" fillId="0" borderId="46" xfId="6" applyNumberFormat="1" applyFont="1" applyFill="1" applyBorder="1" applyAlignment="1">
      <alignment vertical="center"/>
    </xf>
    <xf numFmtId="183" fontId="4" fillId="0" borderId="48" xfId="6" applyNumberFormat="1" applyFont="1" applyFill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190" fontId="4" fillId="0" borderId="21" xfId="1" applyNumberFormat="1" applyFont="1" applyBorder="1" applyAlignment="1">
      <alignment vertical="center"/>
    </xf>
    <xf numFmtId="190" fontId="4" fillId="0" borderId="3" xfId="1" applyNumberFormat="1" applyFont="1" applyBorder="1" applyAlignment="1">
      <alignment vertical="center"/>
    </xf>
    <xf numFmtId="190" fontId="4" fillId="0" borderId="22" xfId="1" applyNumberFormat="1" applyFont="1" applyBorder="1" applyAlignment="1">
      <alignment vertical="center"/>
    </xf>
    <xf numFmtId="190" fontId="4" fillId="0" borderId="13" xfId="1" applyNumberFormat="1" applyFont="1" applyBorder="1" applyAlignment="1">
      <alignment horizontal="center" vertical="center"/>
    </xf>
    <xf numFmtId="190" fontId="4" fillId="0" borderId="46" xfId="1" applyNumberFormat="1" applyFont="1" applyBorder="1" applyAlignment="1">
      <alignment vertical="center"/>
    </xf>
    <xf numFmtId="190" fontId="4" fillId="0" borderId="44" xfId="1" applyNumberFormat="1" applyFont="1" applyBorder="1" applyAlignment="1">
      <alignment vertical="center"/>
    </xf>
    <xf numFmtId="190" fontId="4" fillId="0" borderId="48" xfId="1" applyNumberFormat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190" fontId="4" fillId="0" borderId="34" xfId="1" applyNumberFormat="1" applyFont="1" applyBorder="1" applyAlignment="1">
      <alignment vertical="center"/>
    </xf>
    <xf numFmtId="190" fontId="4" fillId="0" borderId="13" xfId="1" applyNumberFormat="1" applyFont="1" applyBorder="1" applyAlignment="1">
      <alignment vertical="center"/>
    </xf>
    <xf numFmtId="190" fontId="4" fillId="0" borderId="43" xfId="1" applyNumberFormat="1" applyFont="1" applyBorder="1" applyAlignment="1">
      <alignment vertical="center"/>
    </xf>
    <xf numFmtId="190" fontId="4" fillId="0" borderId="43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190" fontId="4" fillId="0" borderId="0" xfId="1" applyNumberFormat="1" applyFont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 wrapText="1"/>
    </xf>
    <xf numFmtId="180" fontId="4" fillId="0" borderId="0" xfId="1" applyNumberFormat="1" applyFont="1" applyAlignment="1">
      <alignment vertical="center"/>
    </xf>
    <xf numFmtId="177" fontId="4" fillId="0" borderId="0" xfId="1" applyNumberFormat="1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Font="1" applyBorder="1" applyAlignment="1">
      <alignment vertical="center"/>
    </xf>
    <xf numFmtId="0" fontId="4" fillId="0" borderId="1" xfId="7" applyFont="1" applyBorder="1" applyAlignment="1">
      <alignment horizontal="right" vertical="center"/>
    </xf>
    <xf numFmtId="0" fontId="4" fillId="0" borderId="0" xfId="7" applyFont="1" applyAlignment="1">
      <alignment horizontal="right" vertical="center"/>
    </xf>
    <xf numFmtId="38" fontId="4" fillId="0" borderId="8" xfId="9" applyFont="1" applyFill="1" applyBorder="1" applyAlignment="1">
      <alignment horizontal="center" vertical="center"/>
    </xf>
    <xf numFmtId="0" fontId="4" fillId="0" borderId="14" xfId="7" applyFont="1" applyBorder="1" applyAlignment="1">
      <alignment vertical="center"/>
    </xf>
    <xf numFmtId="0" fontId="4" fillId="0" borderId="17" xfId="8" applyFont="1" applyBorder="1" applyAlignment="1">
      <alignment horizontal="center" vertical="center"/>
    </xf>
    <xf numFmtId="38" fontId="4" fillId="0" borderId="52" xfId="9" applyFont="1" applyFill="1" applyBorder="1" applyAlignment="1">
      <alignment horizontal="center" vertical="center" wrapText="1"/>
    </xf>
    <xf numFmtId="38" fontId="4" fillId="0" borderId="52" xfId="9" applyFont="1" applyFill="1" applyBorder="1" applyAlignment="1">
      <alignment horizontal="center" vertical="center" wrapText="1" shrinkToFit="1"/>
    </xf>
    <xf numFmtId="38" fontId="4" fillId="0" borderId="26" xfId="9" applyFont="1" applyFill="1" applyBorder="1" applyAlignment="1">
      <alignment horizontal="center" vertical="center"/>
    </xf>
    <xf numFmtId="176" fontId="4" fillId="0" borderId="4" xfId="8" applyNumberFormat="1" applyFont="1" applyBorder="1" applyAlignment="1">
      <alignment horizontal="right" vertical="center"/>
    </xf>
    <xf numFmtId="180" fontId="4" fillId="0" borderId="4" xfId="8" applyNumberFormat="1" applyFont="1" applyBorder="1" applyAlignment="1">
      <alignment horizontal="right" vertical="center"/>
    </xf>
    <xf numFmtId="179" fontId="4" fillId="0" borderId="4" xfId="8" applyNumberFormat="1" applyFont="1" applyBorder="1" applyAlignment="1">
      <alignment horizontal="right" vertical="center"/>
    </xf>
    <xf numFmtId="176" fontId="4" fillId="0" borderId="5" xfId="8" applyNumberFormat="1" applyFont="1" applyBorder="1" applyAlignment="1">
      <alignment horizontal="right" vertical="center"/>
    </xf>
    <xf numFmtId="176" fontId="4" fillId="0" borderId="19" xfId="8" applyNumberFormat="1" applyFont="1" applyBorder="1" applyAlignment="1">
      <alignment horizontal="right" vertical="center"/>
    </xf>
    <xf numFmtId="176" fontId="4" fillId="0" borderId="53" xfId="8" applyNumberFormat="1" applyFont="1" applyBorder="1" applyAlignment="1">
      <alignment horizontal="right" vertical="center"/>
    </xf>
    <xf numFmtId="176" fontId="4" fillId="0" borderId="4" xfId="9" applyNumberFormat="1" applyFont="1" applyFill="1" applyBorder="1" applyAlignment="1">
      <alignment horizontal="right" vertical="center"/>
    </xf>
    <xf numFmtId="176" fontId="4" fillId="0" borderId="5" xfId="7" applyNumberFormat="1" applyFont="1" applyBorder="1" applyAlignment="1">
      <alignment horizontal="right" vertical="center"/>
    </xf>
    <xf numFmtId="176" fontId="4" fillId="0" borderId="4" xfId="7" applyNumberFormat="1" applyFont="1" applyBorder="1" applyAlignment="1">
      <alignment horizontal="right" vertical="center"/>
    </xf>
    <xf numFmtId="176" fontId="4" fillId="0" borderId="9" xfId="7" applyNumberFormat="1" applyFont="1" applyBorder="1" applyAlignment="1">
      <alignment horizontal="right" vertical="center"/>
    </xf>
    <xf numFmtId="176" fontId="4" fillId="0" borderId="7" xfId="8" applyNumberFormat="1" applyFont="1" applyBorder="1" applyAlignment="1">
      <alignment horizontal="right" vertical="center"/>
    </xf>
    <xf numFmtId="176" fontId="4" fillId="0" borderId="7" xfId="7" applyNumberFormat="1" applyFont="1" applyBorder="1" applyAlignment="1">
      <alignment horizontal="right" vertical="center"/>
    </xf>
    <xf numFmtId="176" fontId="4" fillId="0" borderId="6" xfId="7" applyNumberFormat="1" applyFont="1" applyBorder="1" applyAlignment="1">
      <alignment horizontal="right" vertical="center"/>
    </xf>
    <xf numFmtId="180" fontId="4" fillId="0" borderId="6" xfId="8" applyNumberFormat="1" applyFont="1" applyBorder="1" applyAlignment="1">
      <alignment horizontal="right" vertical="center"/>
    </xf>
    <xf numFmtId="176" fontId="4" fillId="0" borderId="11" xfId="7" applyNumberFormat="1" applyFont="1" applyBorder="1" applyAlignment="1">
      <alignment vertical="center"/>
    </xf>
    <xf numFmtId="176" fontId="4" fillId="0" borderId="4" xfId="8" applyNumberFormat="1" applyFont="1" applyBorder="1" applyAlignment="1">
      <alignment vertical="center"/>
    </xf>
    <xf numFmtId="180" fontId="4" fillId="0" borderId="4" xfId="8" applyNumberFormat="1" applyFont="1" applyBorder="1" applyAlignment="1">
      <alignment vertical="center"/>
    </xf>
    <xf numFmtId="179" fontId="4" fillId="0" borderId="4" xfId="8" applyNumberFormat="1" applyFont="1" applyBorder="1" applyAlignment="1">
      <alignment vertical="center"/>
    </xf>
    <xf numFmtId="176" fontId="4" fillId="0" borderId="5" xfId="8" applyNumberFormat="1" applyFont="1" applyBorder="1" applyAlignment="1">
      <alignment vertical="center"/>
    </xf>
    <xf numFmtId="176" fontId="4" fillId="0" borderId="19" xfId="8" applyNumberFormat="1" applyFont="1" applyBorder="1" applyAlignment="1">
      <alignment vertical="center"/>
    </xf>
    <xf numFmtId="176" fontId="4" fillId="0" borderId="53" xfId="8" applyNumberFormat="1" applyFont="1" applyBorder="1" applyAlignment="1">
      <alignment vertical="center"/>
    </xf>
    <xf numFmtId="38" fontId="4" fillId="0" borderId="4" xfId="9" applyFont="1" applyFill="1" applyBorder="1" applyAlignment="1">
      <alignment vertical="center"/>
    </xf>
    <xf numFmtId="176" fontId="4" fillId="0" borderId="5" xfId="7" applyNumberFormat="1" applyFont="1" applyBorder="1" applyAlignment="1">
      <alignment vertical="center"/>
    </xf>
    <xf numFmtId="176" fontId="4" fillId="0" borderId="4" xfId="7" applyNumberFormat="1" applyFont="1" applyBorder="1" applyAlignment="1">
      <alignment vertical="center"/>
    </xf>
    <xf numFmtId="180" fontId="4" fillId="0" borderId="5" xfId="7" applyNumberFormat="1" applyFont="1" applyBorder="1" applyAlignment="1">
      <alignment vertical="center"/>
    </xf>
    <xf numFmtId="184" fontId="4" fillId="0" borderId="4" xfId="9" applyNumberFormat="1" applyFont="1" applyFill="1" applyBorder="1" applyAlignment="1">
      <alignment vertical="center"/>
    </xf>
    <xf numFmtId="176" fontId="4" fillId="0" borderId="9" xfId="7" applyNumberFormat="1" applyFont="1" applyBorder="1" applyAlignment="1">
      <alignment vertical="center"/>
    </xf>
    <xf numFmtId="38" fontId="4" fillId="0" borderId="4" xfId="9" applyFont="1" applyFill="1" applyBorder="1" applyAlignment="1">
      <alignment horizontal="right" vertical="center"/>
    </xf>
    <xf numFmtId="176" fontId="4" fillId="0" borderId="7" xfId="8" applyNumberFormat="1" applyFont="1" applyBorder="1" applyAlignment="1">
      <alignment vertical="center"/>
    </xf>
    <xf numFmtId="176" fontId="4" fillId="0" borderId="7" xfId="7" applyNumberFormat="1" applyFont="1" applyBorder="1" applyAlignment="1">
      <alignment vertical="center"/>
    </xf>
    <xf numFmtId="176" fontId="4" fillId="0" borderId="6" xfId="7" applyNumberFormat="1" applyFont="1" applyBorder="1" applyAlignment="1">
      <alignment vertical="center"/>
    </xf>
    <xf numFmtId="180" fontId="4" fillId="0" borderId="6" xfId="8" applyNumberFormat="1" applyFont="1" applyBorder="1" applyAlignment="1">
      <alignment vertical="center"/>
    </xf>
    <xf numFmtId="184" fontId="4" fillId="0" borderId="4" xfId="9" applyNumberFormat="1" applyFont="1" applyFill="1" applyBorder="1" applyAlignment="1">
      <alignment horizontal="right" vertical="center"/>
    </xf>
    <xf numFmtId="176" fontId="4" fillId="0" borderId="6" xfId="8" applyNumberFormat="1" applyFont="1" applyBorder="1" applyAlignment="1">
      <alignment horizontal="right" vertical="center"/>
    </xf>
    <xf numFmtId="184" fontId="4" fillId="0" borderId="6" xfId="9" applyNumberFormat="1" applyFont="1" applyFill="1" applyBorder="1" applyAlignment="1">
      <alignment horizontal="right" vertical="center"/>
    </xf>
    <xf numFmtId="176" fontId="4" fillId="0" borderId="0" xfId="8" applyNumberFormat="1" applyFont="1" applyAlignment="1">
      <alignment horizontal="right" vertical="center"/>
    </xf>
    <xf numFmtId="180" fontId="4" fillId="0" borderId="0" xfId="8" applyNumberFormat="1" applyFont="1" applyAlignment="1">
      <alignment horizontal="right" vertical="center"/>
    </xf>
    <xf numFmtId="184" fontId="4" fillId="0" borderId="0" xfId="9" applyNumberFormat="1" applyFont="1" applyFill="1" applyBorder="1" applyAlignment="1">
      <alignment horizontal="right" vertical="center"/>
    </xf>
    <xf numFmtId="176" fontId="4" fillId="0" borderId="0" xfId="8" applyNumberFormat="1" applyFont="1" applyAlignment="1">
      <alignment vertical="center"/>
    </xf>
    <xf numFmtId="176" fontId="4" fillId="0" borderId="0" xfId="7" applyNumberFormat="1" applyFont="1" applyAlignment="1">
      <alignment vertical="center"/>
    </xf>
    <xf numFmtId="176" fontId="4" fillId="0" borderId="0" xfId="7" applyNumberFormat="1" applyFont="1" applyAlignment="1">
      <alignment horizontal="right" vertical="center"/>
    </xf>
    <xf numFmtId="180" fontId="4" fillId="0" borderId="0" xfId="8" applyNumberFormat="1" applyFont="1" applyAlignment="1">
      <alignment vertical="center"/>
    </xf>
    <xf numFmtId="0" fontId="4" fillId="0" borderId="0" xfId="10" applyFont="1" applyAlignment="1">
      <alignment vertical="center"/>
    </xf>
    <xf numFmtId="0" fontId="4" fillId="0" borderId="1" xfId="10" applyFont="1" applyBorder="1" applyAlignment="1">
      <alignment vertical="center"/>
    </xf>
    <xf numFmtId="0" fontId="4" fillId="0" borderId="1" xfId="10" applyFont="1" applyBorder="1" applyAlignment="1">
      <alignment horizontal="right" vertical="center"/>
    </xf>
    <xf numFmtId="0" fontId="4" fillId="0" borderId="17" xfId="10" applyFont="1" applyBorder="1" applyAlignment="1">
      <alignment horizontal="center" vertical="center"/>
    </xf>
    <xf numFmtId="176" fontId="4" fillId="0" borderId="4" xfId="10" applyNumberFormat="1" applyFont="1" applyBorder="1" applyAlignment="1">
      <alignment vertical="center"/>
    </xf>
    <xf numFmtId="176" fontId="4" fillId="0" borderId="4" xfId="11" applyNumberFormat="1" applyFont="1" applyFill="1" applyBorder="1" applyAlignment="1">
      <alignment vertical="center"/>
    </xf>
    <xf numFmtId="176" fontId="4" fillId="0" borderId="6" xfId="10" applyNumberFormat="1" applyFont="1" applyBorder="1" applyAlignment="1">
      <alignment vertical="center"/>
    </xf>
    <xf numFmtId="0" fontId="4" fillId="0" borderId="39" xfId="10" applyFont="1" applyBorder="1" applyAlignment="1">
      <alignment horizontal="center" vertical="center"/>
    </xf>
    <xf numFmtId="0" fontId="4" fillId="0" borderId="52" xfId="10" applyFont="1" applyBorder="1" applyAlignment="1">
      <alignment horizontal="center" vertical="center"/>
    </xf>
    <xf numFmtId="180" fontId="4" fillId="0" borderId="4" xfId="10" applyNumberFormat="1" applyFont="1" applyBorder="1" applyAlignment="1">
      <alignment vertical="center"/>
    </xf>
    <xf numFmtId="180" fontId="4" fillId="0" borderId="5" xfId="10" applyNumberFormat="1" applyFont="1" applyBorder="1" applyAlignment="1">
      <alignment vertical="center"/>
    </xf>
    <xf numFmtId="180" fontId="4" fillId="0" borderId="6" xfId="10" applyNumberFormat="1" applyFont="1" applyBorder="1" applyAlignment="1">
      <alignment vertical="center"/>
    </xf>
    <xf numFmtId="0" fontId="4" fillId="0" borderId="15" xfId="10" applyFont="1" applyBorder="1" applyAlignment="1">
      <alignment horizontal="center" vertical="center"/>
    </xf>
    <xf numFmtId="0" fontId="4" fillId="0" borderId="14" xfId="10" applyFont="1" applyBorder="1" applyAlignment="1">
      <alignment horizontal="center" vertical="center"/>
    </xf>
    <xf numFmtId="0" fontId="4" fillId="0" borderId="26" xfId="10" applyFont="1" applyBorder="1" applyAlignment="1">
      <alignment horizontal="center" vertical="center"/>
    </xf>
    <xf numFmtId="176" fontId="4" fillId="0" borderId="5" xfId="10" applyNumberFormat="1" applyFont="1" applyBorder="1" applyAlignment="1">
      <alignment vertical="center"/>
    </xf>
    <xf numFmtId="176" fontId="4" fillId="0" borderId="0" xfId="10" applyNumberFormat="1" applyFont="1" applyAlignment="1">
      <alignment vertical="center"/>
    </xf>
    <xf numFmtId="176" fontId="4" fillId="0" borderId="7" xfId="10" applyNumberFormat="1" applyFont="1" applyBorder="1" applyAlignment="1">
      <alignment vertical="center"/>
    </xf>
    <xf numFmtId="0" fontId="4" fillId="0" borderId="0" xfId="10" applyFont="1" applyAlignment="1">
      <alignment horizontal="center" vertical="center"/>
    </xf>
    <xf numFmtId="176" fontId="4" fillId="0" borderId="19" xfId="10" applyNumberFormat="1" applyFont="1" applyBorder="1" applyAlignment="1">
      <alignment vertical="center"/>
    </xf>
    <xf numFmtId="176" fontId="4" fillId="0" borderId="9" xfId="10" applyNumberFormat="1" applyFont="1" applyBorder="1" applyAlignment="1">
      <alignment vertical="center"/>
    </xf>
    <xf numFmtId="176" fontId="4" fillId="0" borderId="5" xfId="10" applyNumberFormat="1" applyFont="1" applyBorder="1" applyAlignment="1">
      <alignment horizontal="right" vertical="center"/>
    </xf>
    <xf numFmtId="176" fontId="4" fillId="0" borderId="4" xfId="10" applyNumberFormat="1" applyFont="1" applyBorder="1" applyAlignment="1">
      <alignment horizontal="right" vertical="center"/>
    </xf>
    <xf numFmtId="176" fontId="4" fillId="0" borderId="10" xfId="10" applyNumberFormat="1" applyFont="1" applyBorder="1" applyAlignment="1">
      <alignment vertical="center"/>
    </xf>
    <xf numFmtId="183" fontId="4" fillId="0" borderId="4" xfId="12" applyNumberFormat="1" applyFont="1" applyFill="1" applyBorder="1" applyAlignment="1">
      <alignment vertical="center"/>
    </xf>
    <xf numFmtId="177" fontId="4" fillId="0" borderId="4" xfId="12" applyNumberFormat="1" applyFont="1" applyFill="1" applyBorder="1" applyAlignment="1">
      <alignment vertical="center"/>
    </xf>
    <xf numFmtId="177" fontId="4" fillId="0" borderId="5" xfId="12" applyNumberFormat="1" applyFont="1" applyFill="1" applyBorder="1" applyAlignment="1">
      <alignment vertical="center"/>
    </xf>
    <xf numFmtId="180" fontId="4" fillId="0" borderId="7" xfId="10" applyNumberFormat="1" applyFont="1" applyBorder="1" applyAlignment="1">
      <alignment vertical="center"/>
    </xf>
    <xf numFmtId="183" fontId="4" fillId="0" borderId="6" xfId="12" applyNumberFormat="1" applyFont="1" applyFill="1" applyBorder="1" applyAlignment="1">
      <alignment vertical="center"/>
    </xf>
    <xf numFmtId="0" fontId="4" fillId="0" borderId="28" xfId="10" applyFont="1" applyBorder="1" applyAlignment="1">
      <alignment horizontal="right" vertical="center"/>
    </xf>
    <xf numFmtId="0" fontId="4" fillId="0" borderId="14" xfId="10" applyFont="1" applyBorder="1" applyAlignment="1">
      <alignment vertical="center"/>
    </xf>
    <xf numFmtId="0" fontId="4" fillId="0" borderId="60" xfId="10" applyFont="1" applyBorder="1" applyAlignment="1">
      <alignment vertical="center"/>
    </xf>
    <xf numFmtId="181" fontId="4" fillId="0" borderId="61" xfId="10" applyNumberFormat="1" applyFont="1" applyBorder="1" applyAlignment="1">
      <alignment vertical="center"/>
    </xf>
    <xf numFmtId="181" fontId="4" fillId="0" borderId="62" xfId="10" applyNumberFormat="1" applyFont="1" applyBorder="1" applyAlignment="1">
      <alignment vertical="center"/>
    </xf>
    <xf numFmtId="0" fontId="4" fillId="0" borderId="64" xfId="10" applyFont="1" applyBorder="1" applyAlignment="1">
      <alignment vertical="center"/>
    </xf>
    <xf numFmtId="191" fontId="4" fillId="0" borderId="64" xfId="10" applyNumberFormat="1" applyFont="1" applyBorder="1" applyAlignment="1">
      <alignment vertical="center"/>
    </xf>
    <xf numFmtId="0" fontId="4" fillId="0" borderId="32" xfId="10" applyFont="1" applyBorder="1" applyAlignment="1">
      <alignment vertical="center"/>
    </xf>
    <xf numFmtId="12" fontId="4" fillId="0" borderId="5" xfId="10" applyNumberFormat="1" applyFont="1" applyBorder="1" applyAlignment="1">
      <alignment horizontal="right" vertical="center"/>
    </xf>
    <xf numFmtId="12" fontId="4" fillId="0" borderId="4" xfId="10" applyNumberFormat="1" applyFont="1" applyBorder="1" applyAlignment="1">
      <alignment horizontal="right" vertical="center"/>
    </xf>
    <xf numFmtId="0" fontId="4" fillId="0" borderId="5" xfId="10" applyFont="1" applyBorder="1" applyAlignment="1">
      <alignment vertical="center"/>
    </xf>
    <xf numFmtId="191" fontId="4" fillId="0" borderId="5" xfId="10" applyNumberFormat="1" applyFont="1" applyBorder="1" applyAlignment="1">
      <alignment vertical="center"/>
    </xf>
    <xf numFmtId="0" fontId="4" fillId="0" borderId="4" xfId="10" applyFont="1" applyBorder="1" applyAlignment="1">
      <alignment vertical="center"/>
    </xf>
    <xf numFmtId="12" fontId="4" fillId="0" borderId="66" xfId="10" applyNumberFormat="1" applyFont="1" applyBorder="1" applyAlignment="1">
      <alignment horizontal="right" vertical="center"/>
    </xf>
    <xf numFmtId="12" fontId="4" fillId="0" borderId="67" xfId="10" applyNumberFormat="1" applyFont="1" applyBorder="1" applyAlignment="1">
      <alignment horizontal="right" vertical="center"/>
    </xf>
    <xf numFmtId="0" fontId="4" fillId="0" borderId="68" xfId="10" applyFont="1" applyBorder="1" applyAlignment="1">
      <alignment vertical="center"/>
    </xf>
    <xf numFmtId="181" fontId="4" fillId="0" borderId="69" xfId="10" applyNumberFormat="1" applyFont="1" applyBorder="1" applyAlignment="1">
      <alignment vertical="center"/>
    </xf>
    <xf numFmtId="181" fontId="4" fillId="0" borderId="70" xfId="10" applyNumberFormat="1" applyFont="1" applyBorder="1" applyAlignment="1">
      <alignment vertical="center"/>
    </xf>
    <xf numFmtId="0" fontId="4" fillId="0" borderId="1" xfId="10" applyFont="1" applyBorder="1" applyAlignment="1">
      <alignment vertical="center" wrapText="1"/>
    </xf>
    <xf numFmtId="181" fontId="4" fillId="0" borderId="7" xfId="10" applyNumberFormat="1" applyFont="1" applyBorder="1" applyAlignment="1">
      <alignment vertical="center"/>
    </xf>
    <xf numFmtId="181" fontId="4" fillId="0" borderId="6" xfId="10" applyNumberFormat="1" applyFont="1" applyBorder="1" applyAlignment="1">
      <alignment vertical="center"/>
    </xf>
    <xf numFmtId="180" fontId="4" fillId="0" borderId="62" xfId="10" applyNumberFormat="1" applyFont="1" applyBorder="1" applyAlignment="1">
      <alignment vertical="center"/>
    </xf>
    <xf numFmtId="180" fontId="4" fillId="0" borderId="62" xfId="12" applyNumberFormat="1" applyFont="1" applyFill="1" applyBorder="1" applyAlignment="1">
      <alignment vertical="center"/>
    </xf>
    <xf numFmtId="180" fontId="4" fillId="0" borderId="70" xfId="10" applyNumberFormat="1" applyFont="1" applyBorder="1" applyAlignment="1">
      <alignment vertical="center"/>
    </xf>
    <xf numFmtId="180" fontId="4" fillId="0" borderId="70" xfId="12" applyNumberFormat="1" applyFont="1" applyFill="1" applyBorder="1" applyAlignment="1">
      <alignment vertical="center"/>
    </xf>
    <xf numFmtId="180" fontId="4" fillId="0" borderId="6" xfId="12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176" fontId="4" fillId="0" borderId="35" xfId="1" applyNumberFormat="1" applyFont="1" applyBorder="1" applyAlignment="1">
      <alignment vertical="center"/>
    </xf>
    <xf numFmtId="176" fontId="4" fillId="0" borderId="36" xfId="1" applyNumberFormat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39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80" fontId="4" fillId="0" borderId="4" xfId="1" applyNumberFormat="1" applyFont="1" applyBorder="1" applyAlignment="1">
      <alignment vertical="center"/>
    </xf>
    <xf numFmtId="180" fontId="4" fillId="0" borderId="4" xfId="1" applyNumberFormat="1" applyFont="1" applyBorder="1" applyAlignment="1">
      <alignment horizontal="right" vertical="center"/>
    </xf>
    <xf numFmtId="180" fontId="4" fillId="0" borderId="6" xfId="1" applyNumberFormat="1" applyFont="1" applyBorder="1" applyAlignment="1">
      <alignment vertical="center"/>
    </xf>
    <xf numFmtId="178" fontId="4" fillId="0" borderId="4" xfId="1" applyNumberFormat="1" applyFont="1" applyBorder="1" applyAlignment="1">
      <alignment horizontal="center" vertical="center"/>
    </xf>
    <xf numFmtId="181" fontId="4" fillId="0" borderId="5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182" fontId="4" fillId="0" borderId="7" xfId="1" applyNumberFormat="1" applyFont="1" applyBorder="1" applyAlignment="1">
      <alignment vertical="center"/>
    </xf>
    <xf numFmtId="181" fontId="4" fillId="0" borderId="7" xfId="1" applyNumberFormat="1" applyFont="1" applyBorder="1" applyAlignment="1">
      <alignment vertical="center"/>
    </xf>
    <xf numFmtId="181" fontId="4" fillId="0" borderId="6" xfId="1" applyNumberFormat="1" applyFont="1" applyBorder="1" applyAlignment="1">
      <alignment vertical="center"/>
    </xf>
    <xf numFmtId="0" fontId="14" fillId="0" borderId="1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0" fontId="4" fillId="0" borderId="31" xfId="1" applyFont="1" applyBorder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38" fontId="4" fillId="0" borderId="13" xfId="9" applyFont="1" applyFill="1" applyBorder="1" applyAlignment="1">
      <alignment horizontal="center" vertical="center"/>
    </xf>
    <xf numFmtId="38" fontId="4" fillId="0" borderId="17" xfId="9" applyFont="1" applyFill="1" applyBorder="1" applyAlignment="1">
      <alignment horizontal="center" vertical="center"/>
    </xf>
    <xf numFmtId="0" fontId="4" fillId="0" borderId="3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34" xfId="8" applyFont="1" applyBorder="1" applyAlignment="1">
      <alignment horizontal="center" vertical="center" wrapText="1"/>
    </xf>
    <xf numFmtId="0" fontId="4" fillId="0" borderId="52" xfId="8" applyFont="1" applyBorder="1" applyAlignment="1">
      <alignment horizontal="center" vertical="center"/>
    </xf>
    <xf numFmtId="38" fontId="4" fillId="0" borderId="34" xfId="9" applyFont="1" applyFill="1" applyBorder="1" applyAlignment="1">
      <alignment horizontal="center" vertical="center" wrapText="1"/>
    </xf>
    <xf numFmtId="0" fontId="4" fillId="0" borderId="34" xfId="8" applyFont="1" applyBorder="1" applyAlignment="1">
      <alignment horizontal="center" vertical="center" wrapText="1" shrinkToFit="1"/>
    </xf>
    <xf numFmtId="0" fontId="4" fillId="0" borderId="52" xfId="8" applyFont="1" applyBorder="1" applyAlignment="1">
      <alignment horizontal="center" vertical="center" shrinkToFit="1"/>
    </xf>
    <xf numFmtId="0" fontId="4" fillId="0" borderId="13" xfId="8" applyFont="1" applyBorder="1" applyAlignment="1">
      <alignment horizontal="center" vertical="center" wrapText="1" shrinkToFit="1"/>
    </xf>
    <xf numFmtId="0" fontId="4" fillId="0" borderId="17" xfId="8" applyFont="1" applyBorder="1" applyAlignment="1">
      <alignment horizontal="center" vertical="center" shrinkToFit="1"/>
    </xf>
    <xf numFmtId="0" fontId="4" fillId="0" borderId="34" xfId="8" applyFont="1" applyBorder="1" applyAlignment="1">
      <alignment horizontal="center" vertical="center"/>
    </xf>
    <xf numFmtId="38" fontId="4" fillId="0" borderId="3" xfId="9" applyFont="1" applyFill="1" applyBorder="1" applyAlignment="1">
      <alignment horizontal="center" vertical="center"/>
    </xf>
    <xf numFmtId="38" fontId="4" fillId="0" borderId="8" xfId="9" applyFont="1" applyFill="1" applyBorder="1" applyAlignment="1">
      <alignment horizontal="center" vertical="center"/>
    </xf>
    <xf numFmtId="38" fontId="4" fillId="0" borderId="2" xfId="9" applyFont="1" applyFill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28" xfId="10" applyFont="1" applyBorder="1" applyAlignment="1">
      <alignment horizontal="center" vertical="center"/>
    </xf>
    <xf numFmtId="0" fontId="4" fillId="0" borderId="39" xfId="10" applyFont="1" applyBorder="1" applyAlignment="1">
      <alignment horizontal="center" vertical="center"/>
    </xf>
    <xf numFmtId="0" fontId="4" fillId="0" borderId="54" xfId="10" applyFont="1" applyBorder="1" applyAlignment="1">
      <alignment horizontal="center" vertical="center"/>
    </xf>
    <xf numFmtId="0" fontId="4" fillId="0" borderId="41" xfId="10" applyFont="1" applyBorder="1" applyAlignment="1">
      <alignment horizontal="center" vertical="center"/>
    </xf>
    <xf numFmtId="0" fontId="4" fillId="0" borderId="55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4" fillId="0" borderId="38" xfId="10" applyFont="1" applyBorder="1" applyAlignment="1">
      <alignment horizontal="center" vertical="center"/>
    </xf>
    <xf numFmtId="0" fontId="4" fillId="0" borderId="52" xfId="10" applyFont="1" applyBorder="1" applyAlignment="1">
      <alignment horizontal="center" vertical="center"/>
    </xf>
    <xf numFmtId="0" fontId="4" fillId="0" borderId="30" xfId="10" applyFont="1" applyBorder="1" applyAlignment="1">
      <alignment horizontal="center" vertical="center"/>
    </xf>
    <xf numFmtId="0" fontId="4" fillId="0" borderId="17" xfId="10" applyFont="1" applyBorder="1" applyAlignment="1">
      <alignment horizontal="center" vertical="center"/>
    </xf>
    <xf numFmtId="180" fontId="4" fillId="0" borderId="32" xfId="10" applyNumberFormat="1" applyFont="1" applyBorder="1" applyAlignment="1">
      <alignment horizontal="right" vertical="center"/>
    </xf>
    <xf numFmtId="180" fontId="4" fillId="0" borderId="4" xfId="10" applyNumberFormat="1" applyFont="1" applyBorder="1" applyAlignment="1">
      <alignment horizontal="right" vertical="center"/>
    </xf>
    <xf numFmtId="180" fontId="4" fillId="0" borderId="67" xfId="10" applyNumberFormat="1" applyFont="1" applyBorder="1" applyAlignment="1">
      <alignment horizontal="right" vertical="center"/>
    </xf>
    <xf numFmtId="180" fontId="4" fillId="0" borderId="64" xfId="10" applyNumberFormat="1" applyFont="1" applyBorder="1" applyAlignment="1">
      <alignment horizontal="right" vertical="center"/>
    </xf>
    <xf numFmtId="180" fontId="4" fillId="0" borderId="5" xfId="10" applyNumberFormat="1" applyFont="1" applyBorder="1" applyAlignment="1">
      <alignment horizontal="right" vertical="center"/>
    </xf>
    <xf numFmtId="180" fontId="4" fillId="0" borderId="66" xfId="10" applyNumberFormat="1" applyFont="1" applyBorder="1" applyAlignment="1">
      <alignment horizontal="right" vertical="center"/>
    </xf>
    <xf numFmtId="0" fontId="4" fillId="0" borderId="63" xfId="10" applyFont="1" applyBorder="1" applyAlignment="1">
      <alignment vertical="center"/>
    </xf>
    <xf numFmtId="0" fontId="4" fillId="0" borderId="9" xfId="10" applyFont="1" applyBorder="1" applyAlignment="1">
      <alignment vertical="center"/>
    </xf>
    <xf numFmtId="0" fontId="4" fillId="0" borderId="65" xfId="10" applyFont="1" applyBorder="1" applyAlignment="1">
      <alignment vertical="center"/>
    </xf>
    <xf numFmtId="0" fontId="4" fillId="0" borderId="13" xfId="10" applyFont="1" applyBorder="1" applyAlignment="1">
      <alignment horizontal="center" vertical="center"/>
    </xf>
    <xf numFmtId="0" fontId="4" fillId="0" borderId="32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4" fillId="0" borderId="67" xfId="10" applyFont="1" applyBorder="1" applyAlignment="1">
      <alignment horizontal="center" vertical="center"/>
    </xf>
    <xf numFmtId="0" fontId="4" fillId="0" borderId="64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4" fillId="0" borderId="66" xfId="1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</cellXfs>
  <cellStyles count="17">
    <cellStyle name="パーセント 2" xfId="3" xr:uid="{00000000-0005-0000-0000-000000000000}"/>
    <cellStyle name="パーセント 2 2" xfId="16" xr:uid="{CA7D0D23-0E8F-46FA-8A30-7B923DD4AECB}"/>
    <cellStyle name="パーセント 3" xfId="6" xr:uid="{00000000-0005-0000-0000-000001000000}"/>
    <cellStyle name="パーセント 4" xfId="12" xr:uid="{00000000-0005-0000-0000-000002000000}"/>
    <cellStyle name="桁区切り 2" xfId="4" xr:uid="{00000000-0005-0000-0000-000004000000}"/>
    <cellStyle name="桁区切り 2 2" xfId="13" xr:uid="{AD51DB31-2016-4A15-89A8-61F3A157B067}"/>
    <cellStyle name="桁区切り 3" xfId="5" xr:uid="{00000000-0005-0000-0000-000005000000}"/>
    <cellStyle name="桁区切り 3 2" xfId="15" xr:uid="{D7544865-9B2B-4669-AAD4-1230C1D0CB6E}"/>
    <cellStyle name="桁区切り 4" xfId="9" xr:uid="{00000000-0005-0000-0000-000006000000}"/>
    <cellStyle name="桁区切り 5" xfId="11" xr:uid="{00000000-0005-0000-0000-000007000000}"/>
    <cellStyle name="標準" xfId="0" builtinId="0"/>
    <cellStyle name="標準 2" xfId="1" xr:uid="{00000000-0005-0000-0000-000009000000}"/>
    <cellStyle name="標準 2 2" xfId="14" xr:uid="{6EA46CC3-67D4-40FF-A39C-0C49632B5924}"/>
    <cellStyle name="標準 3" xfId="2" xr:uid="{00000000-0005-0000-0000-00000A000000}"/>
    <cellStyle name="標準 4" xfId="8" xr:uid="{00000000-0005-0000-0000-00000B000000}"/>
    <cellStyle name="標準 5" xfId="10" xr:uid="{00000000-0005-0000-0000-00000C000000}"/>
    <cellStyle name="標準_ｶﾞｲﾖｳ47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9525</xdr:rowOff>
    </xdr:from>
    <xdr:to>
      <xdr:col>1</xdr:col>
      <xdr:colOff>0</xdr:colOff>
      <xdr:row>64</xdr:row>
      <xdr:rowOff>438150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2AE48A4B-B0E3-4AE9-85C0-D39FEFC7FBAC}"/>
            </a:ext>
          </a:extLst>
        </xdr:cNvPr>
        <xdr:cNvSpPr>
          <a:spLocks noChangeShapeType="1"/>
        </xdr:cNvSpPr>
      </xdr:nvSpPr>
      <xdr:spPr bwMode="auto">
        <a:xfrm>
          <a:off x="0" y="14163675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9525</xdr:rowOff>
    </xdr:from>
    <xdr:to>
      <xdr:col>1</xdr:col>
      <xdr:colOff>0</xdr:colOff>
      <xdr:row>49</xdr:row>
      <xdr:rowOff>438150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DF15DB88-B971-4D4C-8F8F-A9FFDE7F1787}"/>
            </a:ext>
          </a:extLst>
        </xdr:cNvPr>
        <xdr:cNvSpPr>
          <a:spLocks noChangeShapeType="1"/>
        </xdr:cNvSpPr>
      </xdr:nvSpPr>
      <xdr:spPr bwMode="auto">
        <a:xfrm>
          <a:off x="0" y="10782300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9525</xdr:rowOff>
    </xdr:from>
    <xdr:to>
      <xdr:col>1</xdr:col>
      <xdr:colOff>0</xdr:colOff>
      <xdr:row>34</xdr:row>
      <xdr:rowOff>438150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12B85-006F-4157-9508-A6EE3117D967}"/>
            </a:ext>
          </a:extLst>
        </xdr:cNvPr>
        <xdr:cNvSpPr>
          <a:spLocks noChangeShapeType="1"/>
        </xdr:cNvSpPr>
      </xdr:nvSpPr>
      <xdr:spPr bwMode="auto">
        <a:xfrm>
          <a:off x="0" y="7400925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9525</xdr:rowOff>
    </xdr:from>
    <xdr:to>
      <xdr:col>1</xdr:col>
      <xdr:colOff>0</xdr:colOff>
      <xdr:row>19</xdr:row>
      <xdr:rowOff>438150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8300BD26-9190-44F3-A721-E26D632B6D8A}"/>
            </a:ext>
          </a:extLst>
        </xdr:cNvPr>
        <xdr:cNvSpPr>
          <a:spLocks noChangeShapeType="1"/>
        </xdr:cNvSpPr>
      </xdr:nvSpPr>
      <xdr:spPr bwMode="auto">
        <a:xfrm>
          <a:off x="0" y="4019550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4</xdr:row>
      <xdr:rowOff>438150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814B1BDC-A137-4FF3-A04E-2C5485529CF4}"/>
            </a:ext>
          </a:extLst>
        </xdr:cNvPr>
        <xdr:cNvSpPr>
          <a:spLocks noChangeShapeType="1"/>
        </xdr:cNvSpPr>
      </xdr:nvSpPr>
      <xdr:spPr bwMode="auto">
        <a:xfrm>
          <a:off x="0" y="638175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78</xdr:row>
      <xdr:rowOff>9525</xdr:rowOff>
    </xdr:from>
    <xdr:to>
      <xdr:col>1</xdr:col>
      <xdr:colOff>0</xdr:colOff>
      <xdr:row>79</xdr:row>
      <xdr:rowOff>438150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BCE7B54E-6E53-4407-9855-B025040B988F}"/>
            </a:ext>
          </a:extLst>
        </xdr:cNvPr>
        <xdr:cNvSpPr>
          <a:spLocks noChangeShapeType="1"/>
        </xdr:cNvSpPr>
      </xdr:nvSpPr>
      <xdr:spPr bwMode="auto">
        <a:xfrm>
          <a:off x="0" y="17545050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9525</xdr:rowOff>
    </xdr:from>
    <xdr:to>
      <xdr:col>1</xdr:col>
      <xdr:colOff>0</xdr:colOff>
      <xdr:row>94</xdr:row>
      <xdr:rowOff>438150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40A0FD5F-7AA7-418B-9B12-6B1B0F5F90F6}"/>
            </a:ext>
          </a:extLst>
        </xdr:cNvPr>
        <xdr:cNvSpPr>
          <a:spLocks noChangeShapeType="1"/>
        </xdr:cNvSpPr>
      </xdr:nvSpPr>
      <xdr:spPr bwMode="auto">
        <a:xfrm>
          <a:off x="0" y="20926425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108</xdr:row>
      <xdr:rowOff>9525</xdr:rowOff>
    </xdr:from>
    <xdr:to>
      <xdr:col>1</xdr:col>
      <xdr:colOff>0</xdr:colOff>
      <xdr:row>109</xdr:row>
      <xdr:rowOff>438150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511593C8-03D5-45FA-85FF-F952A8DED694}"/>
            </a:ext>
          </a:extLst>
        </xdr:cNvPr>
        <xdr:cNvSpPr>
          <a:spLocks noChangeShapeType="1"/>
        </xdr:cNvSpPr>
      </xdr:nvSpPr>
      <xdr:spPr bwMode="auto">
        <a:xfrm>
          <a:off x="0" y="24307800"/>
          <a:ext cx="2190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08534B-7B8A-46E6-95B7-43B9537050AE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9621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1</xdr:col>
      <xdr:colOff>0</xdr:colOff>
      <xdr:row>18</xdr:row>
      <xdr:rowOff>228600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BBAAA04-40C7-4144-B7A6-94A73AF2288E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9621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0</xdr:colOff>
      <xdr:row>4</xdr:row>
      <xdr:rowOff>238125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CFDB3DE-2EE0-48EF-9FE4-DDF4B0C9CB21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8477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C340E1A-82C7-4106-896B-1069A3668C70}"/>
            </a:ext>
          </a:extLst>
        </xdr:cNvPr>
        <xdr:cNvSpPr>
          <a:spLocks noChangeShapeType="1"/>
        </xdr:cNvSpPr>
      </xdr:nvSpPr>
      <xdr:spPr bwMode="auto">
        <a:xfrm>
          <a:off x="9525" y="419100"/>
          <a:ext cx="16954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542F-04E2-4A78-B5CB-B8E071C41AFB}">
  <sheetPr>
    <outlinePr summaryBelow="0" summaryRight="0"/>
    <pageSetUpPr autoPageBreaks="0" fitToPage="1"/>
  </sheetPr>
  <dimension ref="A1:Q49"/>
  <sheetViews>
    <sheetView showGridLines="0" zoomScaleNormal="100" workbookViewId="0">
      <pane xSplit="1" ySplit="4" topLeftCell="F41" activePane="bottomRight" state="frozen"/>
      <selection pane="topRight" activeCell="B1" sqref="B1"/>
      <selection pane="bottomLeft" activeCell="A5" sqref="A5"/>
      <selection pane="bottomRight"/>
    </sheetView>
  </sheetViews>
  <sheetFormatPr defaultColWidth="11.875" defaultRowHeight="16.5" customHeight="1" x14ac:dyDescent="0.4"/>
  <cols>
    <col min="1" max="1" width="39.125" style="9" customWidth="1"/>
    <col min="2" max="2" width="13.25" style="9" customWidth="1"/>
    <col min="3" max="3" width="8.125" style="9" customWidth="1"/>
    <col min="4" max="4" width="13.25" style="9" customWidth="1"/>
    <col min="5" max="5" width="8.125" style="9" customWidth="1"/>
    <col min="6" max="6" width="13.25" style="9" customWidth="1"/>
    <col min="7" max="7" width="8.125" style="9" customWidth="1"/>
    <col min="8" max="8" width="13.25" style="9" customWidth="1"/>
    <col min="9" max="9" width="8.125" style="9" customWidth="1"/>
    <col min="10" max="10" width="13.25" style="9" customWidth="1"/>
    <col min="11" max="11" width="8.125" style="9" customWidth="1"/>
    <col min="12" max="12" width="13.25" style="9" customWidth="1"/>
    <col min="13" max="13" width="8.125" style="9" customWidth="1"/>
    <col min="14" max="14" width="13.25" style="9" customWidth="1"/>
    <col min="15" max="15" width="8.125" style="9" customWidth="1"/>
    <col min="16" max="16" width="13.25" style="9" customWidth="1"/>
    <col min="17" max="17" width="8.125" style="9" customWidth="1"/>
    <col min="18" max="16384" width="11.875" style="9"/>
  </cols>
  <sheetData>
    <row r="1" spans="1:17" ht="16.5" customHeight="1" x14ac:dyDescent="0.4">
      <c r="A1" s="9" t="s">
        <v>498</v>
      </c>
    </row>
    <row r="3" spans="1:17" ht="16.5" customHeight="1" thickBot="1" x14ac:dyDescent="0.45">
      <c r="A3" s="36" t="s">
        <v>499</v>
      </c>
      <c r="B3" s="146" t="s">
        <v>173</v>
      </c>
      <c r="C3" s="171"/>
      <c r="D3" s="146" t="s">
        <v>164</v>
      </c>
      <c r="E3" s="171"/>
      <c r="F3" s="146" t="s">
        <v>254</v>
      </c>
      <c r="G3" s="171"/>
      <c r="H3" s="146" t="s">
        <v>255</v>
      </c>
      <c r="I3" s="171"/>
      <c r="J3" s="146" t="s">
        <v>256</v>
      </c>
      <c r="K3" s="171"/>
      <c r="L3" s="146" t="s">
        <v>257</v>
      </c>
      <c r="M3" s="171"/>
      <c r="N3" s="146" t="s">
        <v>258</v>
      </c>
      <c r="O3" s="171"/>
      <c r="P3" s="146" t="s">
        <v>259</v>
      </c>
      <c r="Q3" s="171"/>
    </row>
    <row r="4" spans="1:17" ht="16.5" customHeight="1" x14ac:dyDescent="0.4">
      <c r="A4" s="34" t="s">
        <v>84</v>
      </c>
      <c r="B4" s="35" t="s">
        <v>85</v>
      </c>
      <c r="C4" s="35" t="s">
        <v>1</v>
      </c>
      <c r="D4" s="35" t="s">
        <v>85</v>
      </c>
      <c r="E4" s="35" t="s">
        <v>1</v>
      </c>
      <c r="F4" s="35" t="s">
        <v>85</v>
      </c>
      <c r="G4" s="35" t="s">
        <v>1</v>
      </c>
      <c r="H4" s="35" t="s">
        <v>85</v>
      </c>
      <c r="I4" s="35" t="s">
        <v>1</v>
      </c>
      <c r="J4" s="35" t="s">
        <v>85</v>
      </c>
      <c r="K4" s="35" t="s">
        <v>1</v>
      </c>
      <c r="L4" s="35" t="s">
        <v>85</v>
      </c>
      <c r="M4" s="35" t="s">
        <v>1</v>
      </c>
      <c r="N4" s="35" t="s">
        <v>85</v>
      </c>
      <c r="O4" s="35" t="s">
        <v>1</v>
      </c>
      <c r="P4" s="35" t="s">
        <v>85</v>
      </c>
      <c r="Q4" s="35" t="s">
        <v>1</v>
      </c>
    </row>
    <row r="5" spans="1:17" ht="16.5" customHeight="1" x14ac:dyDescent="0.4">
      <c r="A5" s="9" t="s">
        <v>86</v>
      </c>
      <c r="B5" s="159">
        <v>77100000</v>
      </c>
      <c r="C5" s="424">
        <v>100</v>
      </c>
      <c r="D5" s="159">
        <v>77440000</v>
      </c>
      <c r="E5" s="424">
        <v>100</v>
      </c>
      <c r="F5" s="159">
        <v>78090000</v>
      </c>
      <c r="G5" s="424">
        <v>100</v>
      </c>
      <c r="H5" s="159">
        <v>83120000</v>
      </c>
      <c r="I5" s="424">
        <v>100</v>
      </c>
      <c r="J5" s="159">
        <v>84800000</v>
      </c>
      <c r="K5" s="424">
        <v>100</v>
      </c>
      <c r="L5" s="159">
        <v>84980000</v>
      </c>
      <c r="M5" s="424">
        <v>100</v>
      </c>
      <c r="N5" s="159">
        <v>87180000</v>
      </c>
      <c r="O5" s="424">
        <v>100</v>
      </c>
      <c r="P5" s="159">
        <v>94424484</v>
      </c>
      <c r="Q5" s="424">
        <v>99.899999999999991</v>
      </c>
    </row>
    <row r="6" spans="1:17" ht="16.5" customHeight="1" x14ac:dyDescent="0.4">
      <c r="B6" s="159"/>
      <c r="C6" s="424"/>
      <c r="D6" s="159"/>
      <c r="E6" s="424"/>
      <c r="F6" s="159"/>
      <c r="G6" s="424"/>
      <c r="H6" s="159"/>
      <c r="I6" s="424"/>
      <c r="J6" s="159"/>
      <c r="K6" s="424"/>
      <c r="L6" s="159"/>
      <c r="M6" s="424"/>
      <c r="N6" s="159"/>
      <c r="O6" s="424"/>
      <c r="P6" s="159"/>
      <c r="Q6" s="424"/>
    </row>
    <row r="7" spans="1:17" ht="16.5" customHeight="1" x14ac:dyDescent="0.4">
      <c r="A7" s="9" t="s">
        <v>500</v>
      </c>
      <c r="B7" s="159">
        <v>36131000</v>
      </c>
      <c r="C7" s="424">
        <v>46.9</v>
      </c>
      <c r="D7" s="159">
        <v>36196000</v>
      </c>
      <c r="E7" s="424">
        <v>46.7</v>
      </c>
      <c r="F7" s="159">
        <v>36333000</v>
      </c>
      <c r="G7" s="424">
        <v>46.5</v>
      </c>
      <c r="H7" s="159">
        <v>34558000</v>
      </c>
      <c r="I7" s="424">
        <v>41.6</v>
      </c>
      <c r="J7" s="159">
        <v>36510000</v>
      </c>
      <c r="K7" s="424">
        <v>43.1</v>
      </c>
      <c r="L7" s="159">
        <v>38177000</v>
      </c>
      <c r="M7" s="424">
        <v>44.9</v>
      </c>
      <c r="N7" s="159">
        <v>37717000</v>
      </c>
      <c r="O7" s="424">
        <v>43.3</v>
      </c>
      <c r="P7" s="159">
        <v>39585000</v>
      </c>
      <c r="Q7" s="424">
        <v>41.922389536171572</v>
      </c>
    </row>
    <row r="8" spans="1:17" ht="16.5" customHeight="1" x14ac:dyDescent="0.4">
      <c r="A8" s="9" t="s">
        <v>501</v>
      </c>
      <c r="B8" s="159">
        <v>394000</v>
      </c>
      <c r="C8" s="424">
        <v>0.5</v>
      </c>
      <c r="D8" s="159">
        <v>384000</v>
      </c>
      <c r="E8" s="424">
        <v>0.5</v>
      </c>
      <c r="F8" s="159">
        <v>405000</v>
      </c>
      <c r="G8" s="424">
        <v>0.5</v>
      </c>
      <c r="H8" s="159">
        <v>384000</v>
      </c>
      <c r="I8" s="424">
        <v>0.5</v>
      </c>
      <c r="J8" s="159">
        <v>415000</v>
      </c>
      <c r="K8" s="424">
        <v>0.5</v>
      </c>
      <c r="L8" s="159">
        <v>419000</v>
      </c>
      <c r="M8" s="424">
        <v>0.5</v>
      </c>
      <c r="N8" s="159">
        <v>414000</v>
      </c>
      <c r="O8" s="424">
        <v>0.5</v>
      </c>
      <c r="P8" s="159">
        <v>439000</v>
      </c>
      <c r="Q8" s="424">
        <v>0.46492178871742629</v>
      </c>
    </row>
    <row r="9" spans="1:17" ht="16.5" customHeight="1" x14ac:dyDescent="0.4">
      <c r="A9" s="9" t="s">
        <v>502</v>
      </c>
      <c r="B9" s="159">
        <v>36000</v>
      </c>
      <c r="C9" s="424">
        <v>0</v>
      </c>
      <c r="D9" s="159">
        <v>44000</v>
      </c>
      <c r="E9" s="424">
        <v>0.1</v>
      </c>
      <c r="F9" s="159">
        <v>44000</v>
      </c>
      <c r="G9" s="424">
        <v>0.1</v>
      </c>
      <c r="H9" s="159">
        <v>29000</v>
      </c>
      <c r="I9" s="424">
        <v>0</v>
      </c>
      <c r="J9" s="159">
        <v>20000</v>
      </c>
      <c r="K9" s="424">
        <v>0</v>
      </c>
      <c r="L9" s="159">
        <v>16000</v>
      </c>
      <c r="M9" s="424">
        <v>0</v>
      </c>
      <c r="N9" s="159">
        <v>14000</v>
      </c>
      <c r="O9" s="424">
        <v>0</v>
      </c>
      <c r="P9" s="159">
        <v>140000</v>
      </c>
      <c r="Q9" s="424">
        <v>0.14826662965931589</v>
      </c>
    </row>
    <row r="10" spans="1:17" ht="16.5" customHeight="1" x14ac:dyDescent="0.4">
      <c r="A10" s="9" t="s">
        <v>89</v>
      </c>
      <c r="B10" s="159">
        <v>165000</v>
      </c>
      <c r="C10" s="424">
        <v>0.2</v>
      </c>
      <c r="D10" s="159">
        <v>216000</v>
      </c>
      <c r="E10" s="424">
        <v>0.3</v>
      </c>
      <c r="F10" s="159">
        <v>216000</v>
      </c>
      <c r="G10" s="424">
        <v>0.3</v>
      </c>
      <c r="H10" s="159">
        <v>218000</v>
      </c>
      <c r="I10" s="424">
        <v>0.3</v>
      </c>
      <c r="J10" s="159">
        <v>218000</v>
      </c>
      <c r="K10" s="424">
        <v>0.3</v>
      </c>
      <c r="L10" s="159">
        <v>332000</v>
      </c>
      <c r="M10" s="424">
        <v>0.4</v>
      </c>
      <c r="N10" s="159">
        <v>296000</v>
      </c>
      <c r="O10" s="424">
        <v>0.3</v>
      </c>
      <c r="P10" s="159">
        <v>334000</v>
      </c>
      <c r="Q10" s="424">
        <v>0.35372181647293938</v>
      </c>
    </row>
    <row r="11" spans="1:17" ht="16.5" customHeight="1" x14ac:dyDescent="0.4">
      <c r="A11" s="9" t="s">
        <v>90</v>
      </c>
      <c r="B11" s="159">
        <v>150000</v>
      </c>
      <c r="C11" s="424">
        <v>0.2</v>
      </c>
      <c r="D11" s="159">
        <v>200000</v>
      </c>
      <c r="E11" s="424">
        <v>0.3</v>
      </c>
      <c r="F11" s="159">
        <v>200000</v>
      </c>
      <c r="G11" s="424">
        <v>0.2</v>
      </c>
      <c r="H11" s="159">
        <v>235000</v>
      </c>
      <c r="I11" s="424">
        <v>0.3</v>
      </c>
      <c r="J11" s="159">
        <v>309000</v>
      </c>
      <c r="K11" s="424">
        <v>0.4</v>
      </c>
      <c r="L11" s="159">
        <v>240000</v>
      </c>
      <c r="M11" s="424">
        <v>0.3</v>
      </c>
      <c r="N11" s="159">
        <v>339000</v>
      </c>
      <c r="O11" s="424">
        <v>0.4</v>
      </c>
      <c r="P11" s="159">
        <v>372000</v>
      </c>
      <c r="Q11" s="424">
        <v>0.39396561595189655</v>
      </c>
    </row>
    <row r="12" spans="1:17" ht="16.5" customHeight="1" x14ac:dyDescent="0.4">
      <c r="A12" s="9" t="s">
        <v>91</v>
      </c>
      <c r="B12" s="166" t="s">
        <v>7</v>
      </c>
      <c r="C12" s="425" t="s">
        <v>7</v>
      </c>
      <c r="D12" s="166" t="s">
        <v>7</v>
      </c>
      <c r="E12" s="425" t="s">
        <v>7</v>
      </c>
      <c r="F12" s="159">
        <v>130000</v>
      </c>
      <c r="G12" s="424">
        <v>0.2</v>
      </c>
      <c r="H12" s="159">
        <v>230000</v>
      </c>
      <c r="I12" s="424">
        <v>0.3</v>
      </c>
      <c r="J12" s="159">
        <v>299000</v>
      </c>
      <c r="K12" s="424">
        <v>0.3</v>
      </c>
      <c r="L12" s="159">
        <v>420000</v>
      </c>
      <c r="M12" s="424">
        <v>0.5</v>
      </c>
      <c r="N12" s="159">
        <v>420000</v>
      </c>
      <c r="O12" s="424">
        <v>0.5</v>
      </c>
      <c r="P12" s="159">
        <v>513000</v>
      </c>
      <c r="Q12" s="424">
        <v>0.54329129296592182</v>
      </c>
    </row>
    <row r="13" spans="1:17" ht="16.5" customHeight="1" x14ac:dyDescent="0.4">
      <c r="A13" s="9" t="s">
        <v>503</v>
      </c>
      <c r="B13" s="159">
        <v>3630000</v>
      </c>
      <c r="C13" s="424">
        <v>4.7</v>
      </c>
      <c r="D13" s="159">
        <v>3930000</v>
      </c>
      <c r="E13" s="424">
        <v>5.0999999999999996</v>
      </c>
      <c r="F13" s="159">
        <v>4750000</v>
      </c>
      <c r="G13" s="424">
        <v>6.1</v>
      </c>
      <c r="H13" s="159">
        <v>4790000</v>
      </c>
      <c r="I13" s="424">
        <v>5.8</v>
      </c>
      <c r="J13" s="159">
        <v>4930000</v>
      </c>
      <c r="K13" s="424">
        <v>5.8</v>
      </c>
      <c r="L13" s="159">
        <v>5650000</v>
      </c>
      <c r="M13" s="424">
        <v>6.7</v>
      </c>
      <c r="N13" s="159">
        <v>5475000</v>
      </c>
      <c r="O13" s="424">
        <v>6.3</v>
      </c>
      <c r="P13" s="159">
        <v>5725000</v>
      </c>
      <c r="Q13" s="424">
        <v>6.0630461057113108</v>
      </c>
    </row>
    <row r="14" spans="1:17" ht="16.5" customHeight="1" x14ac:dyDescent="0.4">
      <c r="A14" s="9" t="s">
        <v>504</v>
      </c>
      <c r="B14" s="159">
        <v>12000</v>
      </c>
      <c r="C14" s="424">
        <v>0</v>
      </c>
      <c r="D14" s="159">
        <v>12000</v>
      </c>
      <c r="E14" s="424">
        <v>0</v>
      </c>
      <c r="F14" s="159">
        <v>11000</v>
      </c>
      <c r="G14" s="424">
        <v>0</v>
      </c>
      <c r="H14" s="159">
        <v>6000</v>
      </c>
      <c r="I14" s="424">
        <v>0</v>
      </c>
      <c r="J14" s="159">
        <v>11000</v>
      </c>
      <c r="K14" s="424">
        <v>0</v>
      </c>
      <c r="L14" s="159">
        <v>12000</v>
      </c>
      <c r="M14" s="424">
        <v>0</v>
      </c>
      <c r="N14" s="159">
        <v>12000</v>
      </c>
      <c r="O14" s="424">
        <v>0</v>
      </c>
      <c r="P14" s="159">
        <v>13000</v>
      </c>
      <c r="Q14" s="424">
        <v>1.3767615611222191E-2</v>
      </c>
    </row>
    <row r="15" spans="1:17" ht="16.5" customHeight="1" x14ac:dyDescent="0.4">
      <c r="A15" s="9" t="s">
        <v>505</v>
      </c>
      <c r="B15" s="166">
        <v>159000</v>
      </c>
      <c r="C15" s="425">
        <v>0.2</v>
      </c>
      <c r="D15" s="159">
        <v>120000</v>
      </c>
      <c r="E15" s="424">
        <v>0.2</v>
      </c>
      <c r="F15" s="166" t="s">
        <v>174</v>
      </c>
      <c r="G15" s="425" t="s">
        <v>7</v>
      </c>
      <c r="H15" s="166" t="s">
        <v>7</v>
      </c>
      <c r="I15" s="425" t="s">
        <v>7</v>
      </c>
      <c r="J15" s="166" t="s">
        <v>7</v>
      </c>
      <c r="K15" s="425" t="s">
        <v>7</v>
      </c>
      <c r="L15" s="166" t="s">
        <v>7</v>
      </c>
      <c r="M15" s="425" t="s">
        <v>7</v>
      </c>
      <c r="N15" s="166" t="s">
        <v>7</v>
      </c>
      <c r="O15" s="425" t="s">
        <v>7</v>
      </c>
      <c r="P15" s="166">
        <v>108000</v>
      </c>
      <c r="Q15" s="425">
        <v>0.11437711430861512</v>
      </c>
    </row>
    <row r="16" spans="1:17" ht="16.5" customHeight="1" x14ac:dyDescent="0.4">
      <c r="A16" s="9" t="s">
        <v>92</v>
      </c>
      <c r="B16" s="166" t="s">
        <v>7</v>
      </c>
      <c r="C16" s="425" t="s">
        <v>7</v>
      </c>
      <c r="D16" s="159">
        <v>35800</v>
      </c>
      <c r="E16" s="424">
        <v>0</v>
      </c>
      <c r="F16" s="159">
        <v>71000</v>
      </c>
      <c r="G16" s="424">
        <v>0.1</v>
      </c>
      <c r="H16" s="159">
        <v>67000</v>
      </c>
      <c r="I16" s="424">
        <v>0.1</v>
      </c>
      <c r="J16" s="159">
        <v>110000</v>
      </c>
      <c r="K16" s="424">
        <v>0.1</v>
      </c>
      <c r="L16" s="159">
        <v>82000</v>
      </c>
      <c r="M16" s="424">
        <v>0.1</v>
      </c>
      <c r="N16" s="159">
        <v>105000</v>
      </c>
      <c r="O16" s="424">
        <v>0.1</v>
      </c>
      <c r="P16" s="159">
        <v>363813</v>
      </c>
      <c r="Q16" s="424">
        <v>0.38529519525889067</v>
      </c>
    </row>
    <row r="17" spans="1:17" ht="16.5" customHeight="1" x14ac:dyDescent="0.4">
      <c r="A17" s="9" t="s">
        <v>506</v>
      </c>
      <c r="B17" s="159">
        <v>353453</v>
      </c>
      <c r="C17" s="424">
        <v>0.5</v>
      </c>
      <c r="D17" s="159">
        <v>353453</v>
      </c>
      <c r="E17" s="424">
        <v>0.5</v>
      </c>
      <c r="F17" s="159">
        <v>360953</v>
      </c>
      <c r="G17" s="424">
        <v>0.5</v>
      </c>
      <c r="H17" s="159">
        <v>362066</v>
      </c>
      <c r="I17" s="424">
        <v>0.4</v>
      </c>
      <c r="J17" s="159">
        <v>359992</v>
      </c>
      <c r="K17" s="424">
        <v>0.4</v>
      </c>
      <c r="L17" s="159">
        <v>367533</v>
      </c>
      <c r="M17" s="424">
        <v>0.4</v>
      </c>
      <c r="N17" s="159">
        <v>364146</v>
      </c>
      <c r="O17" s="424">
        <v>0.4</v>
      </c>
      <c r="P17" s="159"/>
      <c r="Q17" s="424"/>
    </row>
    <row r="18" spans="1:17" ht="16.5" customHeight="1" x14ac:dyDescent="0.4">
      <c r="A18" s="9" t="s">
        <v>93</v>
      </c>
      <c r="B18" s="159">
        <v>200000</v>
      </c>
      <c r="C18" s="424">
        <v>0.3</v>
      </c>
      <c r="D18" s="159">
        <v>221000</v>
      </c>
      <c r="E18" s="424">
        <v>0.3</v>
      </c>
      <c r="F18" s="159">
        <v>279000</v>
      </c>
      <c r="G18" s="424">
        <v>0.4</v>
      </c>
      <c r="H18" s="159">
        <v>301000</v>
      </c>
      <c r="I18" s="424">
        <v>0.4</v>
      </c>
      <c r="J18" s="159">
        <v>309000</v>
      </c>
      <c r="K18" s="424">
        <v>0.4</v>
      </c>
      <c r="L18" s="159">
        <v>350000</v>
      </c>
      <c r="M18" s="424">
        <v>0.4</v>
      </c>
      <c r="N18" s="159">
        <v>1320000</v>
      </c>
      <c r="O18" s="424">
        <v>1.5</v>
      </c>
      <c r="P18" s="159">
        <v>337000</v>
      </c>
      <c r="Q18" s="424">
        <v>0.3568989585370676</v>
      </c>
    </row>
    <row r="19" spans="1:17" ht="16.5" customHeight="1" x14ac:dyDescent="0.4">
      <c r="A19" s="9" t="s">
        <v>507</v>
      </c>
      <c r="B19" s="159">
        <v>780000</v>
      </c>
      <c r="C19" s="424">
        <v>1</v>
      </c>
      <c r="D19" s="159">
        <v>960000</v>
      </c>
      <c r="E19" s="424">
        <v>1.2</v>
      </c>
      <c r="F19" s="159">
        <v>1300000</v>
      </c>
      <c r="G19" s="424">
        <v>1.7</v>
      </c>
      <c r="H19" s="159">
        <v>1440000</v>
      </c>
      <c r="I19" s="424">
        <v>1.7</v>
      </c>
      <c r="J19" s="159">
        <v>2100000</v>
      </c>
      <c r="K19" s="424">
        <v>2.5</v>
      </c>
      <c r="L19" s="159">
        <v>2410000</v>
      </c>
      <c r="M19" s="424">
        <v>2.8</v>
      </c>
      <c r="N19" s="159">
        <v>2663000</v>
      </c>
      <c r="O19" s="424">
        <v>3.1</v>
      </c>
      <c r="P19" s="159">
        <v>2921000</v>
      </c>
      <c r="Q19" s="424">
        <v>3.0934773231061552</v>
      </c>
    </row>
    <row r="20" spans="1:17" ht="16.5" customHeight="1" x14ac:dyDescent="0.4">
      <c r="A20" s="9" t="s">
        <v>508</v>
      </c>
      <c r="B20" s="159">
        <v>32000</v>
      </c>
      <c r="C20" s="424">
        <v>0</v>
      </c>
      <c r="D20" s="159">
        <v>32000</v>
      </c>
      <c r="E20" s="424">
        <v>0</v>
      </c>
      <c r="F20" s="159">
        <v>30000</v>
      </c>
      <c r="G20" s="424">
        <v>0</v>
      </c>
      <c r="H20" s="159">
        <v>32000</v>
      </c>
      <c r="I20" s="424">
        <v>0</v>
      </c>
      <c r="J20" s="159">
        <v>34000</v>
      </c>
      <c r="K20" s="424">
        <v>0</v>
      </c>
      <c r="L20" s="159">
        <v>34000</v>
      </c>
      <c r="M20" s="424">
        <v>0.1</v>
      </c>
      <c r="N20" s="159">
        <v>28000</v>
      </c>
      <c r="O20" s="424">
        <v>0</v>
      </c>
      <c r="P20" s="159">
        <v>28000</v>
      </c>
      <c r="Q20" s="424">
        <v>2.9653325931863182E-2</v>
      </c>
    </row>
    <row r="21" spans="1:17" ht="16.5" customHeight="1" x14ac:dyDescent="0.4">
      <c r="A21" s="9" t="s">
        <v>94</v>
      </c>
      <c r="B21" s="159">
        <v>1082999</v>
      </c>
      <c r="C21" s="424">
        <v>1.4</v>
      </c>
      <c r="D21" s="159">
        <v>906542</v>
      </c>
      <c r="E21" s="424">
        <v>1.2</v>
      </c>
      <c r="F21" s="159">
        <v>682855</v>
      </c>
      <c r="G21" s="424">
        <v>0.9</v>
      </c>
      <c r="H21" s="159">
        <v>717897</v>
      </c>
      <c r="I21" s="424">
        <v>0.9</v>
      </c>
      <c r="J21" s="159">
        <v>779404</v>
      </c>
      <c r="K21" s="424">
        <v>0.9</v>
      </c>
      <c r="L21" s="159">
        <v>792779</v>
      </c>
      <c r="M21" s="424">
        <v>0.9</v>
      </c>
      <c r="N21" s="159">
        <v>819743</v>
      </c>
      <c r="O21" s="424">
        <v>0.9</v>
      </c>
      <c r="P21" s="159">
        <v>828860</v>
      </c>
      <c r="Q21" s="424">
        <v>0.87780199042443263</v>
      </c>
    </row>
    <row r="22" spans="1:17" ht="16.5" customHeight="1" x14ac:dyDescent="0.4">
      <c r="A22" s="9" t="s">
        <v>95</v>
      </c>
      <c r="B22" s="159">
        <v>1630402</v>
      </c>
      <c r="C22" s="424">
        <v>2.1</v>
      </c>
      <c r="D22" s="159">
        <v>1590415</v>
      </c>
      <c r="E22" s="424">
        <v>2.1</v>
      </c>
      <c r="F22" s="159">
        <v>1559482</v>
      </c>
      <c r="G22" s="424">
        <v>2</v>
      </c>
      <c r="H22" s="159">
        <v>1562684</v>
      </c>
      <c r="I22" s="424">
        <v>1.9</v>
      </c>
      <c r="J22" s="159">
        <v>1576989</v>
      </c>
      <c r="K22" s="424">
        <v>1.9</v>
      </c>
      <c r="L22" s="159">
        <v>1570764</v>
      </c>
      <c r="M22" s="424">
        <v>1.9</v>
      </c>
      <c r="N22" s="159">
        <v>1600507</v>
      </c>
      <c r="O22" s="424">
        <v>1.8</v>
      </c>
      <c r="P22" s="159">
        <v>1587853</v>
      </c>
      <c r="Q22" s="424">
        <v>1.6816115193173837</v>
      </c>
    </row>
    <row r="23" spans="1:17" ht="16.5" customHeight="1" x14ac:dyDescent="0.4">
      <c r="A23" s="9" t="s">
        <v>96</v>
      </c>
      <c r="B23" s="159">
        <v>15012693</v>
      </c>
      <c r="C23" s="424">
        <v>19.5</v>
      </c>
      <c r="D23" s="159">
        <v>15415047</v>
      </c>
      <c r="E23" s="424">
        <v>19.899999999999999</v>
      </c>
      <c r="F23" s="159">
        <v>15766468</v>
      </c>
      <c r="G23" s="424">
        <v>20.2</v>
      </c>
      <c r="H23" s="159">
        <v>18649930</v>
      </c>
      <c r="I23" s="424">
        <v>22.4</v>
      </c>
      <c r="J23" s="159">
        <v>17906111</v>
      </c>
      <c r="K23" s="424">
        <v>21.1</v>
      </c>
      <c r="L23" s="159">
        <v>16967293</v>
      </c>
      <c r="M23" s="424">
        <v>20</v>
      </c>
      <c r="N23" s="159">
        <v>18963085</v>
      </c>
      <c r="O23" s="424">
        <v>21.8</v>
      </c>
      <c r="P23" s="159">
        <v>21930899</v>
      </c>
      <c r="Q23" s="424">
        <v>23.22586057234901</v>
      </c>
    </row>
    <row r="24" spans="1:17" ht="16.5" customHeight="1" x14ac:dyDescent="0.4">
      <c r="A24" s="9" t="s">
        <v>97</v>
      </c>
      <c r="B24" s="159">
        <v>4971560</v>
      </c>
      <c r="C24" s="424">
        <v>6.5</v>
      </c>
      <c r="D24" s="159">
        <v>5483590</v>
      </c>
      <c r="E24" s="424">
        <v>7.1</v>
      </c>
      <c r="F24" s="159">
        <v>5936769</v>
      </c>
      <c r="G24" s="424">
        <v>7.6</v>
      </c>
      <c r="H24" s="159">
        <v>6178789</v>
      </c>
      <c r="I24" s="424">
        <v>7.4</v>
      </c>
      <c r="J24" s="159">
        <v>6435413</v>
      </c>
      <c r="K24" s="424">
        <v>7.6</v>
      </c>
      <c r="L24" s="159">
        <v>6651043</v>
      </c>
      <c r="M24" s="424">
        <v>7.8</v>
      </c>
      <c r="N24" s="159">
        <v>6991788</v>
      </c>
      <c r="O24" s="424">
        <v>8</v>
      </c>
      <c r="P24" s="159">
        <v>7799484</v>
      </c>
      <c r="Q24" s="424">
        <v>8.2600228982982848</v>
      </c>
    </row>
    <row r="25" spans="1:17" ht="16.5" customHeight="1" x14ac:dyDescent="0.4">
      <c r="A25" s="9" t="s">
        <v>98</v>
      </c>
      <c r="B25" s="159">
        <v>728377</v>
      </c>
      <c r="C25" s="424">
        <v>0.9</v>
      </c>
      <c r="D25" s="159">
        <v>582373</v>
      </c>
      <c r="E25" s="424">
        <v>0.7</v>
      </c>
      <c r="F25" s="159">
        <v>238369</v>
      </c>
      <c r="G25" s="424">
        <v>0.3</v>
      </c>
      <c r="H25" s="159">
        <v>471592</v>
      </c>
      <c r="I25" s="424">
        <v>0.6</v>
      </c>
      <c r="J25" s="159">
        <v>88016</v>
      </c>
      <c r="K25" s="424">
        <v>0.1</v>
      </c>
      <c r="L25" s="159">
        <v>88943</v>
      </c>
      <c r="M25" s="424">
        <v>0.1</v>
      </c>
      <c r="N25" s="159">
        <v>469267</v>
      </c>
      <c r="O25" s="424">
        <v>0.5</v>
      </c>
      <c r="P25" s="159">
        <v>122549</v>
      </c>
      <c r="Q25" s="424">
        <v>0.12978519427228216</v>
      </c>
    </row>
    <row r="26" spans="1:17" ht="16.5" customHeight="1" x14ac:dyDescent="0.4">
      <c r="A26" s="9" t="s">
        <v>509</v>
      </c>
      <c r="B26" s="159">
        <v>4596</v>
      </c>
      <c r="C26" s="424">
        <v>0</v>
      </c>
      <c r="D26" s="159">
        <v>4331</v>
      </c>
      <c r="E26" s="424">
        <v>0</v>
      </c>
      <c r="F26" s="159">
        <v>4052</v>
      </c>
      <c r="G26" s="424">
        <v>0</v>
      </c>
      <c r="H26" s="159">
        <v>134040</v>
      </c>
      <c r="I26" s="424">
        <v>0.1</v>
      </c>
      <c r="J26" s="159">
        <v>134100</v>
      </c>
      <c r="K26" s="424">
        <v>0.2</v>
      </c>
      <c r="L26" s="159">
        <v>160222</v>
      </c>
      <c r="M26" s="424">
        <v>0.2</v>
      </c>
      <c r="N26" s="159">
        <v>134424</v>
      </c>
      <c r="O26" s="424">
        <v>0.2</v>
      </c>
      <c r="P26" s="159">
        <v>134815</v>
      </c>
      <c r="Q26" s="424">
        <v>0.14277546912514766</v>
      </c>
    </row>
    <row r="27" spans="1:17" ht="16.5" customHeight="1" x14ac:dyDescent="0.4">
      <c r="A27" s="9" t="s">
        <v>99</v>
      </c>
      <c r="B27" s="159">
        <v>2205994</v>
      </c>
      <c r="C27" s="424">
        <v>2.9</v>
      </c>
      <c r="D27" s="159">
        <v>2048969</v>
      </c>
      <c r="E27" s="424">
        <v>2.6</v>
      </c>
      <c r="F27" s="159">
        <v>1878168</v>
      </c>
      <c r="G27" s="424">
        <v>2.4</v>
      </c>
      <c r="H27" s="159">
        <v>2209021</v>
      </c>
      <c r="I27" s="424">
        <v>2.6</v>
      </c>
      <c r="J27" s="159">
        <v>1996173</v>
      </c>
      <c r="K27" s="424">
        <v>2.4</v>
      </c>
      <c r="L27" s="159">
        <v>2235312</v>
      </c>
      <c r="M27" s="424">
        <v>2.6</v>
      </c>
      <c r="N27" s="159">
        <v>2855978</v>
      </c>
      <c r="O27" s="424">
        <v>3.3</v>
      </c>
      <c r="P27" s="159">
        <v>2791012</v>
      </c>
      <c r="Q27" s="424">
        <v>2.9558138755621899</v>
      </c>
    </row>
    <row r="28" spans="1:17" ht="16.5" customHeight="1" x14ac:dyDescent="0.4">
      <c r="A28" s="9" t="s">
        <v>100</v>
      </c>
      <c r="B28" s="159">
        <v>800000</v>
      </c>
      <c r="C28" s="424">
        <v>1</v>
      </c>
      <c r="D28" s="159">
        <v>800000</v>
      </c>
      <c r="E28" s="424">
        <v>1</v>
      </c>
      <c r="F28" s="159">
        <v>800000</v>
      </c>
      <c r="G28" s="424">
        <v>1</v>
      </c>
      <c r="H28" s="159">
        <v>800000</v>
      </c>
      <c r="I28" s="424">
        <v>1</v>
      </c>
      <c r="J28" s="159">
        <v>800000</v>
      </c>
      <c r="K28" s="424">
        <v>0.9</v>
      </c>
      <c r="L28" s="159">
        <v>1000000</v>
      </c>
      <c r="M28" s="424">
        <v>1.2</v>
      </c>
      <c r="N28" s="159">
        <v>1000000</v>
      </c>
      <c r="O28" s="424">
        <v>1.2</v>
      </c>
      <c r="P28" s="159">
        <v>1000000</v>
      </c>
      <c r="Q28" s="424">
        <v>1.0590473547093993</v>
      </c>
    </row>
    <row r="29" spans="1:17" ht="16.5" customHeight="1" x14ac:dyDescent="0.4">
      <c r="A29" s="9" t="s">
        <v>101</v>
      </c>
      <c r="B29" s="159">
        <v>1869426</v>
      </c>
      <c r="C29" s="424">
        <v>2.4</v>
      </c>
      <c r="D29" s="159">
        <v>1839580</v>
      </c>
      <c r="E29" s="424">
        <v>2.4</v>
      </c>
      <c r="F29" s="159">
        <v>1837884</v>
      </c>
      <c r="G29" s="424">
        <v>2.2999999999999998</v>
      </c>
      <c r="H29" s="159">
        <v>2180781</v>
      </c>
      <c r="I29" s="424">
        <v>2.6</v>
      </c>
      <c r="J29" s="159">
        <v>2495402</v>
      </c>
      <c r="K29" s="424">
        <v>2.9</v>
      </c>
      <c r="L29" s="159">
        <v>2470011</v>
      </c>
      <c r="M29" s="424">
        <v>2.9</v>
      </c>
      <c r="N29" s="159">
        <v>2205262</v>
      </c>
      <c r="O29" s="424">
        <v>2.5</v>
      </c>
      <c r="P29" s="159">
        <v>2767199</v>
      </c>
      <c r="Q29" s="424">
        <v>2.930594780904495</v>
      </c>
    </row>
    <row r="30" spans="1:17" ht="16.5" customHeight="1" thickBot="1" x14ac:dyDescent="0.45">
      <c r="A30" s="36" t="s">
        <v>102</v>
      </c>
      <c r="B30" s="163">
        <v>6751500</v>
      </c>
      <c r="C30" s="426">
        <v>8.8000000000000007</v>
      </c>
      <c r="D30" s="163">
        <v>6064900</v>
      </c>
      <c r="E30" s="426">
        <v>7.8</v>
      </c>
      <c r="F30" s="163">
        <v>5256000</v>
      </c>
      <c r="G30" s="426">
        <v>6.7</v>
      </c>
      <c r="H30" s="163">
        <v>7563200</v>
      </c>
      <c r="I30" s="426">
        <v>9.1</v>
      </c>
      <c r="J30" s="163">
        <v>6963400</v>
      </c>
      <c r="K30" s="426">
        <v>8.1999999999999993</v>
      </c>
      <c r="L30" s="163">
        <v>4534100</v>
      </c>
      <c r="M30" s="426">
        <v>5.3</v>
      </c>
      <c r="N30" s="163">
        <v>2972800</v>
      </c>
      <c r="O30" s="426">
        <v>3.4</v>
      </c>
      <c r="P30" s="163">
        <v>4583000</v>
      </c>
      <c r="Q30" s="426">
        <v>4.7536140266331772</v>
      </c>
    </row>
    <row r="31" spans="1:17" ht="16.5" customHeight="1" x14ac:dyDescent="0.4">
      <c r="A31" s="159" t="s">
        <v>88</v>
      </c>
      <c r="B31" s="427">
        <v>77100000</v>
      </c>
      <c r="C31" s="424">
        <v>100</v>
      </c>
      <c r="D31" s="427">
        <v>77440000</v>
      </c>
      <c r="E31" s="424">
        <v>100</v>
      </c>
      <c r="F31" s="427">
        <v>78090000</v>
      </c>
      <c r="G31" s="424">
        <v>100</v>
      </c>
      <c r="H31" s="427">
        <v>83120000</v>
      </c>
      <c r="I31" s="424">
        <v>100</v>
      </c>
      <c r="J31" s="427">
        <v>84800000</v>
      </c>
      <c r="K31" s="424">
        <v>100</v>
      </c>
      <c r="L31" s="427">
        <v>84980000</v>
      </c>
      <c r="M31" s="424">
        <v>100</v>
      </c>
      <c r="N31" s="427">
        <v>87180000</v>
      </c>
      <c r="O31" s="424">
        <v>100</v>
      </c>
      <c r="P31" s="427">
        <v>94424484</v>
      </c>
      <c r="Q31" s="424">
        <v>99.9</v>
      </c>
    </row>
    <row r="32" spans="1:17" ht="16.5" customHeight="1" x14ac:dyDescent="0.4">
      <c r="A32" s="159"/>
      <c r="B32" s="159"/>
      <c r="C32" s="424"/>
      <c r="D32" s="159"/>
      <c r="E32" s="424"/>
      <c r="F32" s="159"/>
      <c r="G32" s="424"/>
      <c r="H32" s="159"/>
      <c r="I32" s="424"/>
      <c r="J32" s="159"/>
      <c r="K32" s="424"/>
      <c r="L32" s="159"/>
      <c r="M32" s="424"/>
      <c r="N32" s="159"/>
      <c r="O32" s="424"/>
      <c r="P32" s="159"/>
      <c r="Q32" s="424"/>
    </row>
    <row r="33" spans="1:17" ht="16.5" customHeight="1" x14ac:dyDescent="0.4">
      <c r="A33" s="159" t="s">
        <v>510</v>
      </c>
      <c r="B33" s="157">
        <v>399807</v>
      </c>
      <c r="C33" s="424">
        <v>0.5</v>
      </c>
      <c r="D33" s="157">
        <v>410035</v>
      </c>
      <c r="E33" s="424">
        <v>0.5</v>
      </c>
      <c r="F33" s="157">
        <v>408442</v>
      </c>
      <c r="G33" s="424">
        <v>0.5</v>
      </c>
      <c r="H33" s="157">
        <v>402237</v>
      </c>
      <c r="I33" s="424">
        <v>0.5</v>
      </c>
      <c r="J33" s="157">
        <v>398726</v>
      </c>
      <c r="K33" s="424">
        <v>0.5</v>
      </c>
      <c r="L33" s="157">
        <v>400140</v>
      </c>
      <c r="M33" s="424">
        <v>0.5</v>
      </c>
      <c r="N33" s="157">
        <v>408434</v>
      </c>
      <c r="O33" s="424">
        <v>0.5</v>
      </c>
      <c r="P33" s="157">
        <v>427442</v>
      </c>
      <c r="Q33" s="424">
        <v>0.45268131939169504</v>
      </c>
    </row>
    <row r="34" spans="1:17" ht="16.5" customHeight="1" x14ac:dyDescent="0.4">
      <c r="A34" s="159" t="s">
        <v>103</v>
      </c>
      <c r="B34" s="159">
        <v>8171340</v>
      </c>
      <c r="C34" s="424">
        <v>10.6</v>
      </c>
      <c r="D34" s="159">
        <v>7573156</v>
      </c>
      <c r="E34" s="424">
        <v>9.8000000000000007</v>
      </c>
      <c r="F34" s="159">
        <v>7596338</v>
      </c>
      <c r="G34" s="424">
        <v>9.6999999999999993</v>
      </c>
      <c r="H34" s="159">
        <v>7920805</v>
      </c>
      <c r="I34" s="424">
        <v>9.5</v>
      </c>
      <c r="J34" s="159">
        <v>7694107</v>
      </c>
      <c r="K34" s="424">
        <v>9.1</v>
      </c>
      <c r="L34" s="159">
        <v>7829071</v>
      </c>
      <c r="M34" s="424">
        <v>9.1999999999999993</v>
      </c>
      <c r="N34" s="159">
        <v>8747089</v>
      </c>
      <c r="O34" s="424">
        <v>10</v>
      </c>
      <c r="P34" s="159">
        <v>9601989</v>
      </c>
      <c r="Q34" s="424">
        <v>10.16896105039875</v>
      </c>
    </row>
    <row r="35" spans="1:17" ht="16.5" customHeight="1" x14ac:dyDescent="0.4">
      <c r="A35" s="159" t="s">
        <v>511</v>
      </c>
      <c r="B35" s="159">
        <v>35623759</v>
      </c>
      <c r="C35" s="424">
        <v>46.2</v>
      </c>
      <c r="D35" s="159">
        <v>36913988</v>
      </c>
      <c r="E35" s="424">
        <v>47.7</v>
      </c>
      <c r="F35" s="159">
        <v>38351085</v>
      </c>
      <c r="G35" s="424">
        <v>49.1</v>
      </c>
      <c r="H35" s="159">
        <v>40019874</v>
      </c>
      <c r="I35" s="424">
        <v>48.1</v>
      </c>
      <c r="J35" s="159">
        <v>41250545</v>
      </c>
      <c r="K35" s="424">
        <v>48.6</v>
      </c>
      <c r="L35" s="159">
        <v>42469533</v>
      </c>
      <c r="M35" s="424">
        <v>50</v>
      </c>
      <c r="N35" s="159">
        <v>44810625</v>
      </c>
      <c r="O35" s="424">
        <v>51.4</v>
      </c>
      <c r="P35" s="159">
        <v>49401198</v>
      </c>
      <c r="Q35" s="424">
        <v>52.318208061375273</v>
      </c>
    </row>
    <row r="36" spans="1:17" ht="16.5" customHeight="1" x14ac:dyDescent="0.4">
      <c r="A36" s="159" t="s">
        <v>512</v>
      </c>
      <c r="B36" s="159">
        <v>7502357</v>
      </c>
      <c r="C36" s="424">
        <v>9.8000000000000007</v>
      </c>
      <c r="D36" s="159">
        <v>7726836</v>
      </c>
      <c r="E36" s="424">
        <v>10</v>
      </c>
      <c r="F36" s="159">
        <v>8156868</v>
      </c>
      <c r="G36" s="424">
        <v>10.5</v>
      </c>
      <c r="H36" s="159">
        <v>10515947</v>
      </c>
      <c r="I36" s="424">
        <v>12.7</v>
      </c>
      <c r="J36" s="159">
        <v>10449194</v>
      </c>
      <c r="K36" s="424">
        <v>12.3</v>
      </c>
      <c r="L36" s="159">
        <v>10769908</v>
      </c>
      <c r="M36" s="424">
        <v>12.7</v>
      </c>
      <c r="N36" s="159">
        <v>8363371</v>
      </c>
      <c r="O36" s="424">
        <v>9.6</v>
      </c>
      <c r="P36" s="159">
        <v>9060181</v>
      </c>
      <c r="Q36" s="424">
        <v>9.5951607212383614</v>
      </c>
    </row>
    <row r="37" spans="1:17" ht="16.5" customHeight="1" x14ac:dyDescent="0.4">
      <c r="A37" s="159" t="s">
        <v>513</v>
      </c>
      <c r="B37" s="159">
        <v>248072</v>
      </c>
      <c r="C37" s="424">
        <v>0.3</v>
      </c>
      <c r="D37" s="159">
        <v>428486</v>
      </c>
      <c r="E37" s="424">
        <v>0.5</v>
      </c>
      <c r="F37" s="159">
        <v>239116</v>
      </c>
      <c r="G37" s="424">
        <v>0.3</v>
      </c>
      <c r="H37" s="159">
        <v>225386</v>
      </c>
      <c r="I37" s="424">
        <v>0.3</v>
      </c>
      <c r="J37" s="159">
        <v>220854</v>
      </c>
      <c r="K37" s="424">
        <v>0.3</v>
      </c>
      <c r="L37" s="159">
        <v>214665</v>
      </c>
      <c r="M37" s="424">
        <v>0.2</v>
      </c>
      <c r="N37" s="159">
        <v>222482</v>
      </c>
      <c r="O37" s="424">
        <v>0.3</v>
      </c>
      <c r="P37" s="159">
        <v>223013</v>
      </c>
      <c r="Q37" s="424">
        <v>0.2361813277158073</v>
      </c>
    </row>
    <row r="38" spans="1:17" ht="16.5" customHeight="1" x14ac:dyDescent="0.4">
      <c r="A38" s="159" t="s">
        <v>514</v>
      </c>
      <c r="B38" s="159">
        <v>125283</v>
      </c>
      <c r="C38" s="424">
        <v>0.2</v>
      </c>
      <c r="D38" s="159">
        <v>122362</v>
      </c>
      <c r="E38" s="424">
        <v>0.2</v>
      </c>
      <c r="F38" s="159">
        <v>121879</v>
      </c>
      <c r="G38" s="424">
        <v>0.2</v>
      </c>
      <c r="H38" s="159">
        <v>111898</v>
      </c>
      <c r="I38" s="424">
        <v>0.1</v>
      </c>
      <c r="J38" s="159">
        <v>108002</v>
      </c>
      <c r="K38" s="424">
        <v>0.1</v>
      </c>
      <c r="L38" s="159">
        <v>115532</v>
      </c>
      <c r="M38" s="424">
        <v>0.1</v>
      </c>
      <c r="N38" s="159">
        <v>136708</v>
      </c>
      <c r="O38" s="424">
        <v>0.2</v>
      </c>
      <c r="P38" s="159">
        <v>143814</v>
      </c>
      <c r="Q38" s="424">
        <v>5.2305836270177569E-2</v>
      </c>
    </row>
    <row r="39" spans="1:17" ht="16.5" customHeight="1" x14ac:dyDescent="0.4">
      <c r="A39" s="159" t="s">
        <v>515</v>
      </c>
      <c r="B39" s="159">
        <v>1319373</v>
      </c>
      <c r="C39" s="424">
        <v>1.7</v>
      </c>
      <c r="D39" s="159">
        <v>1393457</v>
      </c>
      <c r="E39" s="424">
        <v>1.8</v>
      </c>
      <c r="F39" s="159">
        <v>1437221</v>
      </c>
      <c r="G39" s="424">
        <v>1.8</v>
      </c>
      <c r="H39" s="159">
        <v>1490605</v>
      </c>
      <c r="I39" s="424">
        <v>1.8</v>
      </c>
      <c r="J39" s="159">
        <v>1558423</v>
      </c>
      <c r="K39" s="424">
        <v>1.8</v>
      </c>
      <c r="L39" s="159">
        <v>1540613</v>
      </c>
      <c r="M39" s="424">
        <v>1.8</v>
      </c>
      <c r="N39" s="159">
        <v>1500930</v>
      </c>
      <c r="O39" s="424">
        <v>1.7</v>
      </c>
      <c r="P39" s="159">
        <v>1501443</v>
      </c>
      <c r="Q39" s="424">
        <v>1.5900992373969445</v>
      </c>
    </row>
    <row r="40" spans="1:17" ht="16.5" customHeight="1" x14ac:dyDescent="0.4">
      <c r="A40" s="159" t="s">
        <v>516</v>
      </c>
      <c r="B40" s="157">
        <v>9809805</v>
      </c>
      <c r="C40" s="424">
        <v>12.7</v>
      </c>
      <c r="D40" s="157">
        <v>7026906</v>
      </c>
      <c r="E40" s="424">
        <v>9.1</v>
      </c>
      <c r="F40" s="157">
        <v>6552176</v>
      </c>
      <c r="G40" s="424">
        <v>8.4</v>
      </c>
      <c r="H40" s="157">
        <v>5481648</v>
      </c>
      <c r="I40" s="424">
        <v>6.6</v>
      </c>
      <c r="J40" s="157">
        <v>6278806</v>
      </c>
      <c r="K40" s="424">
        <v>7.4</v>
      </c>
      <c r="L40" s="157">
        <v>5696942</v>
      </c>
      <c r="M40" s="424">
        <v>6.7</v>
      </c>
      <c r="N40" s="157">
        <v>6320433</v>
      </c>
      <c r="O40" s="424">
        <v>7.3</v>
      </c>
      <c r="P40" s="157">
        <v>5982779</v>
      </c>
      <c r="Q40" s="424">
        <v>6.3360462737609451</v>
      </c>
    </row>
    <row r="41" spans="1:17" ht="16.5" customHeight="1" x14ac:dyDescent="0.4">
      <c r="A41" s="159" t="s">
        <v>517</v>
      </c>
      <c r="B41" s="157">
        <v>2781809</v>
      </c>
      <c r="C41" s="424">
        <v>3.6</v>
      </c>
      <c r="D41" s="157">
        <v>2634170</v>
      </c>
      <c r="E41" s="424">
        <v>3.4</v>
      </c>
      <c r="F41" s="157">
        <v>2632398</v>
      </c>
      <c r="G41" s="424">
        <v>3.4</v>
      </c>
      <c r="H41" s="157">
        <v>2793979</v>
      </c>
      <c r="I41" s="424">
        <v>3.4</v>
      </c>
      <c r="J41" s="157">
        <v>2499517</v>
      </c>
      <c r="K41" s="424">
        <v>3</v>
      </c>
      <c r="L41" s="157">
        <v>2617349</v>
      </c>
      <c r="M41" s="424">
        <v>3.1</v>
      </c>
      <c r="N41" s="157">
        <v>2799026</v>
      </c>
      <c r="O41" s="424">
        <v>3.2</v>
      </c>
      <c r="P41" s="157">
        <v>3939584</v>
      </c>
      <c r="Q41" s="424">
        <v>4.1722060138554742</v>
      </c>
    </row>
    <row r="42" spans="1:17" ht="16.5" customHeight="1" x14ac:dyDescent="0.4">
      <c r="A42" s="159" t="s">
        <v>518</v>
      </c>
      <c r="B42" s="157">
        <v>7283486</v>
      </c>
      <c r="C42" s="424">
        <v>9.5</v>
      </c>
      <c r="D42" s="157">
        <v>8861124</v>
      </c>
      <c r="E42" s="424">
        <v>11.4</v>
      </c>
      <c r="F42" s="157">
        <v>7207901</v>
      </c>
      <c r="G42" s="424">
        <v>9.1999999999999993</v>
      </c>
      <c r="H42" s="157">
        <v>8778836</v>
      </c>
      <c r="I42" s="424">
        <v>10.6</v>
      </c>
      <c r="J42" s="157">
        <v>8653187</v>
      </c>
      <c r="K42" s="424">
        <v>10.199999999999999</v>
      </c>
      <c r="L42" s="157">
        <v>7276070</v>
      </c>
      <c r="M42" s="424">
        <v>8.6</v>
      </c>
      <c r="N42" s="157">
        <v>7797419</v>
      </c>
      <c r="O42" s="424">
        <v>8.9</v>
      </c>
      <c r="P42" s="157">
        <v>7933329</v>
      </c>
      <c r="Q42" s="424">
        <v>8.4017710914893637</v>
      </c>
    </row>
    <row r="43" spans="1:17" ht="16.5" customHeight="1" x14ac:dyDescent="0.4">
      <c r="A43" s="159" t="s">
        <v>519</v>
      </c>
      <c r="B43" s="159">
        <v>20000</v>
      </c>
      <c r="C43" s="424">
        <v>0</v>
      </c>
      <c r="D43" s="159">
        <v>20000</v>
      </c>
      <c r="E43" s="424">
        <v>0</v>
      </c>
      <c r="F43" s="159">
        <v>20000</v>
      </c>
      <c r="G43" s="424">
        <v>0</v>
      </c>
      <c r="H43" s="159">
        <v>17000</v>
      </c>
      <c r="I43" s="424">
        <v>0</v>
      </c>
      <c r="J43" s="159">
        <v>17000</v>
      </c>
      <c r="K43" s="424">
        <v>0</v>
      </c>
      <c r="L43" s="159">
        <v>17000</v>
      </c>
      <c r="M43" s="424">
        <v>0</v>
      </c>
      <c r="N43" s="159">
        <v>16000</v>
      </c>
      <c r="O43" s="424">
        <v>0</v>
      </c>
      <c r="P43" s="159">
        <v>16000</v>
      </c>
      <c r="Q43" s="424">
        <v>1.6944757675350391E-2</v>
      </c>
    </row>
    <row r="44" spans="1:17" ht="16.5" customHeight="1" x14ac:dyDescent="0.4">
      <c r="A44" s="159" t="s">
        <v>104</v>
      </c>
      <c r="B44" s="159">
        <v>3713892</v>
      </c>
      <c r="C44" s="424">
        <v>4.8</v>
      </c>
      <c r="D44" s="159">
        <v>4228443</v>
      </c>
      <c r="E44" s="424">
        <v>5.5</v>
      </c>
      <c r="F44" s="159">
        <v>5265542</v>
      </c>
      <c r="G44" s="424">
        <v>6.8</v>
      </c>
      <c r="H44" s="159">
        <v>5260768</v>
      </c>
      <c r="I44" s="424">
        <v>6.3</v>
      </c>
      <c r="J44" s="159">
        <v>5570635</v>
      </c>
      <c r="K44" s="424">
        <v>6.6</v>
      </c>
      <c r="L44" s="159">
        <v>5932171</v>
      </c>
      <c r="M44" s="424">
        <v>7</v>
      </c>
      <c r="N44" s="159">
        <v>5956475</v>
      </c>
      <c r="O44" s="424">
        <v>6.8</v>
      </c>
      <c r="P44" s="159">
        <v>6092607</v>
      </c>
      <c r="Q44" s="424">
        <v>6.4523593266339692</v>
      </c>
    </row>
    <row r="45" spans="1:17" ht="16.5" customHeight="1" x14ac:dyDescent="0.4">
      <c r="A45" s="159" t="s">
        <v>269</v>
      </c>
      <c r="B45" s="157">
        <v>1017</v>
      </c>
      <c r="C45" s="424">
        <v>0</v>
      </c>
      <c r="D45" s="157">
        <v>1037</v>
      </c>
      <c r="E45" s="424">
        <v>0</v>
      </c>
      <c r="F45" s="157">
        <v>1034</v>
      </c>
      <c r="G45" s="424">
        <v>0</v>
      </c>
      <c r="H45" s="157">
        <v>1017</v>
      </c>
      <c r="I45" s="424">
        <v>0</v>
      </c>
      <c r="J45" s="157">
        <v>1004</v>
      </c>
      <c r="K45" s="424">
        <v>0</v>
      </c>
      <c r="L45" s="157">
        <v>1006</v>
      </c>
      <c r="M45" s="424">
        <v>0</v>
      </c>
      <c r="N45" s="157">
        <v>1008</v>
      </c>
      <c r="O45" s="424">
        <v>0</v>
      </c>
      <c r="P45" s="157">
        <v>1105</v>
      </c>
      <c r="Q45" s="424">
        <v>1.1702473269538862E-3</v>
      </c>
    </row>
    <row r="46" spans="1:17" ht="16.5" customHeight="1" thickBot="1" x14ac:dyDescent="0.45">
      <c r="A46" s="163" t="s">
        <v>105</v>
      </c>
      <c r="B46" s="163">
        <v>100000</v>
      </c>
      <c r="C46" s="426">
        <v>0.1</v>
      </c>
      <c r="D46" s="163">
        <v>100000</v>
      </c>
      <c r="E46" s="426">
        <v>0.1</v>
      </c>
      <c r="F46" s="163">
        <v>100000</v>
      </c>
      <c r="G46" s="426">
        <v>0.1</v>
      </c>
      <c r="H46" s="163">
        <v>100000</v>
      </c>
      <c r="I46" s="426">
        <v>0.1</v>
      </c>
      <c r="J46" s="163">
        <v>100000</v>
      </c>
      <c r="K46" s="426">
        <v>0.1</v>
      </c>
      <c r="L46" s="163">
        <v>100000</v>
      </c>
      <c r="M46" s="426">
        <v>0.1</v>
      </c>
      <c r="N46" s="163">
        <v>100000</v>
      </c>
      <c r="O46" s="426">
        <v>0.1</v>
      </c>
      <c r="P46" s="163">
        <v>100000</v>
      </c>
      <c r="Q46" s="426">
        <v>0.10590473547093993</v>
      </c>
    </row>
    <row r="47" spans="1:17" ht="16.5" customHeight="1" x14ac:dyDescent="0.4">
      <c r="C47" s="300"/>
      <c r="E47" s="300"/>
      <c r="G47" s="300"/>
      <c r="I47" s="300"/>
      <c r="K47" s="300"/>
      <c r="M47" s="300"/>
      <c r="O47" s="300"/>
      <c r="Q47" s="300"/>
    </row>
    <row r="48" spans="1:17" ht="16.5" customHeight="1" x14ac:dyDescent="0.4">
      <c r="A48" s="9" t="s">
        <v>252</v>
      </c>
    </row>
    <row r="49" spans="2:16" ht="16.5" customHeight="1" x14ac:dyDescent="0.4">
      <c r="B49" s="158"/>
      <c r="D49" s="158"/>
      <c r="F49" s="158"/>
      <c r="H49" s="158"/>
      <c r="J49" s="158"/>
      <c r="L49" s="158"/>
      <c r="N49" s="158"/>
      <c r="P49" s="158"/>
    </row>
  </sheetData>
  <phoneticPr fontId="2"/>
  <pageMargins left="0.19685039370078741" right="0.19685039370078741" top="0.70866141732283472" bottom="0.19685039370078741" header="0.51181102362204722" footer="0.51181102362204722"/>
  <pageSetup paperSize="9"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B6FA8-DECC-47ED-8685-93246B848530}">
  <sheetPr>
    <outlinePr summaryBelow="0" summaryRight="0"/>
    <pageSetUpPr autoPageBreaks="0" fitToPage="1"/>
  </sheetPr>
  <dimension ref="A1:O29"/>
  <sheetViews>
    <sheetView showGridLines="0"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D19" sqref="D19"/>
    </sheetView>
  </sheetViews>
  <sheetFormatPr defaultColWidth="8.625" defaultRowHeight="16.5" customHeight="1" x14ac:dyDescent="0.4"/>
  <cols>
    <col min="1" max="1" width="25.625" style="9" bestFit="1" customWidth="1"/>
    <col min="2" max="13" width="13.5" style="9" customWidth="1"/>
    <col min="14" max="14" width="8.625" style="158"/>
    <col min="15" max="16384" width="8.625" style="9"/>
  </cols>
  <sheetData>
    <row r="1" spans="1:15" ht="16.5" customHeight="1" x14ac:dyDescent="0.4">
      <c r="A1" s="9" t="s">
        <v>20</v>
      </c>
    </row>
    <row r="2" spans="1:15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36"/>
      <c r="J2" s="171"/>
      <c r="K2" s="171"/>
      <c r="L2" s="171"/>
      <c r="M2" s="171" t="s">
        <v>21</v>
      </c>
    </row>
    <row r="3" spans="1:15" ht="16.5" customHeight="1" x14ac:dyDescent="0.4">
      <c r="A3" s="34" t="s">
        <v>314</v>
      </c>
      <c r="B3" s="35" t="s">
        <v>315</v>
      </c>
      <c r="C3" s="35" t="s">
        <v>316</v>
      </c>
      <c r="D3" s="35" t="s">
        <v>317</v>
      </c>
      <c r="E3" s="35" t="s">
        <v>318</v>
      </c>
      <c r="F3" s="35" t="s">
        <v>319</v>
      </c>
      <c r="G3" s="35" t="s">
        <v>320</v>
      </c>
      <c r="H3" s="35" t="s">
        <v>321</v>
      </c>
      <c r="I3" s="35" t="s">
        <v>11</v>
      </c>
      <c r="J3" s="35" t="s">
        <v>12</v>
      </c>
      <c r="K3" s="35" t="s">
        <v>65</v>
      </c>
      <c r="L3" s="35" t="s">
        <v>177</v>
      </c>
      <c r="M3" s="35" t="s">
        <v>183</v>
      </c>
    </row>
    <row r="4" spans="1:15" ht="16.5" customHeight="1" x14ac:dyDescent="0.4">
      <c r="A4" s="9" t="s">
        <v>118</v>
      </c>
      <c r="B4" s="157">
        <v>82637492</v>
      </c>
      <c r="C4" s="157">
        <v>84807184</v>
      </c>
      <c r="D4" s="157">
        <v>87931418</v>
      </c>
      <c r="E4" s="157">
        <v>87434400</v>
      </c>
      <c r="F4" s="157">
        <v>87709892</v>
      </c>
      <c r="G4" s="157">
        <v>89377832</v>
      </c>
      <c r="H4" s="157">
        <v>88693829</v>
      </c>
      <c r="I4" s="158">
        <v>88461693</v>
      </c>
      <c r="J4" s="159">
        <v>88886272</v>
      </c>
      <c r="K4" s="159">
        <v>87181868</v>
      </c>
      <c r="L4" s="159">
        <v>85156617</v>
      </c>
      <c r="M4" s="159">
        <v>80762900</v>
      </c>
    </row>
    <row r="5" spans="1:15" ht="16.5" customHeight="1" x14ac:dyDescent="0.4">
      <c r="B5" s="157"/>
      <c r="C5" s="157"/>
      <c r="D5" s="157"/>
      <c r="E5" s="157"/>
      <c r="F5" s="157"/>
      <c r="G5" s="157"/>
      <c r="H5" s="157"/>
      <c r="I5" s="158"/>
      <c r="J5" s="159"/>
      <c r="K5" s="159"/>
      <c r="L5" s="159"/>
      <c r="M5" s="159"/>
    </row>
    <row r="6" spans="1:15" ht="16.5" customHeight="1" x14ac:dyDescent="0.4">
      <c r="A6" s="9" t="s">
        <v>322</v>
      </c>
      <c r="B6" s="157">
        <v>32848391</v>
      </c>
      <c r="C6" s="157">
        <v>37041938</v>
      </c>
      <c r="D6" s="157">
        <v>42169112</v>
      </c>
      <c r="E6" s="157">
        <v>43559120</v>
      </c>
      <c r="F6" s="157">
        <v>45488294</v>
      </c>
      <c r="G6" s="157">
        <v>48077249</v>
      </c>
      <c r="H6" s="157">
        <v>49576830</v>
      </c>
      <c r="I6" s="158">
        <v>56376547</v>
      </c>
      <c r="J6" s="159">
        <v>58300039</v>
      </c>
      <c r="K6" s="159">
        <v>58568012</v>
      </c>
      <c r="L6" s="159">
        <v>57000662</v>
      </c>
      <c r="M6" s="159">
        <v>53959616</v>
      </c>
    </row>
    <row r="7" spans="1:15" ht="16.5" customHeight="1" x14ac:dyDescent="0.4">
      <c r="B7" s="157"/>
      <c r="C7" s="157"/>
      <c r="D7" s="157"/>
      <c r="E7" s="157"/>
      <c r="F7" s="157"/>
      <c r="G7" s="157"/>
      <c r="H7" s="157"/>
      <c r="I7" s="158"/>
      <c r="J7" s="159"/>
      <c r="K7" s="159"/>
      <c r="L7" s="159"/>
      <c r="M7" s="159"/>
    </row>
    <row r="8" spans="1:15" ht="16.5" customHeight="1" x14ac:dyDescent="0.4">
      <c r="A8" s="9" t="s">
        <v>323</v>
      </c>
      <c r="B8" s="157">
        <v>1165238</v>
      </c>
      <c r="C8" s="157">
        <v>2757154</v>
      </c>
      <c r="D8" s="157">
        <v>5028225</v>
      </c>
      <c r="E8" s="157">
        <v>5507234</v>
      </c>
      <c r="F8" s="157">
        <v>5808753</v>
      </c>
      <c r="G8" s="157">
        <v>6248178</v>
      </c>
      <c r="H8" s="157">
        <v>6115718</v>
      </c>
      <c r="I8" s="158">
        <v>5709659</v>
      </c>
      <c r="J8" s="159">
        <v>5387527</v>
      </c>
      <c r="K8" s="159">
        <v>4927784</v>
      </c>
      <c r="L8" s="159">
        <v>4457463</v>
      </c>
      <c r="M8" s="159">
        <v>4197906</v>
      </c>
    </row>
    <row r="9" spans="1:15" ht="16.5" customHeight="1" x14ac:dyDescent="0.4">
      <c r="A9" s="9" t="s">
        <v>324</v>
      </c>
      <c r="B9" s="157">
        <v>372273</v>
      </c>
      <c r="C9" s="157">
        <v>411883</v>
      </c>
      <c r="D9" s="157">
        <v>507009</v>
      </c>
      <c r="E9" s="157">
        <v>611397</v>
      </c>
      <c r="F9" s="157">
        <v>614510</v>
      </c>
      <c r="G9" s="157">
        <v>700356</v>
      </c>
      <c r="H9" s="157">
        <v>663173</v>
      </c>
      <c r="I9" s="158">
        <v>770891</v>
      </c>
      <c r="J9" s="159">
        <v>794464</v>
      </c>
      <c r="K9" s="159">
        <v>743772</v>
      </c>
      <c r="L9" s="159">
        <v>793344</v>
      </c>
      <c r="M9" s="159">
        <v>738508</v>
      </c>
      <c r="O9" s="158"/>
    </row>
    <row r="10" spans="1:15" ht="16.5" customHeight="1" x14ac:dyDescent="0.4">
      <c r="A10" s="9" t="s">
        <v>325</v>
      </c>
      <c r="B10" s="157">
        <v>199420</v>
      </c>
      <c r="C10" s="157">
        <v>187530</v>
      </c>
      <c r="D10" s="157">
        <v>222142</v>
      </c>
      <c r="E10" s="157">
        <v>301944</v>
      </c>
      <c r="F10" s="157">
        <v>588890</v>
      </c>
      <c r="G10" s="157">
        <v>953105</v>
      </c>
      <c r="H10" s="157">
        <v>1286566</v>
      </c>
      <c r="I10" s="158">
        <v>1740820</v>
      </c>
      <c r="J10" s="159">
        <v>3181704</v>
      </c>
      <c r="K10" s="159">
        <v>4854846</v>
      </c>
      <c r="L10" s="159">
        <v>6660685</v>
      </c>
      <c r="M10" s="159">
        <v>6881890</v>
      </c>
    </row>
    <row r="11" spans="1:15" ht="16.5" customHeight="1" x14ac:dyDescent="0.4">
      <c r="A11" s="9" t="s">
        <v>326</v>
      </c>
      <c r="B11" s="164" t="s">
        <v>7</v>
      </c>
      <c r="C11" s="164" t="s">
        <v>7</v>
      </c>
      <c r="D11" s="164" t="s">
        <v>7</v>
      </c>
      <c r="E11" s="164" t="s">
        <v>7</v>
      </c>
      <c r="F11" s="164" t="s">
        <v>8</v>
      </c>
      <c r="G11" s="164" t="s">
        <v>8</v>
      </c>
      <c r="H11" s="157">
        <v>140000</v>
      </c>
      <c r="I11" s="158">
        <v>140000</v>
      </c>
      <c r="J11" s="159">
        <v>140000</v>
      </c>
      <c r="K11" s="159">
        <v>122500</v>
      </c>
      <c r="L11" s="159">
        <v>105000</v>
      </c>
      <c r="M11" s="159">
        <v>87500</v>
      </c>
    </row>
    <row r="12" spans="1:15" ht="16.5" customHeight="1" x14ac:dyDescent="0.4">
      <c r="A12" s="9" t="s">
        <v>327</v>
      </c>
      <c r="B12" s="157">
        <v>6354677</v>
      </c>
      <c r="C12" s="157">
        <v>6365368</v>
      </c>
      <c r="D12" s="157">
        <v>6802779</v>
      </c>
      <c r="E12" s="157">
        <v>7092229</v>
      </c>
      <c r="F12" s="157">
        <v>8137978</v>
      </c>
      <c r="G12" s="157">
        <v>9938045</v>
      </c>
      <c r="H12" s="157">
        <v>10269077</v>
      </c>
      <c r="I12" s="158">
        <v>16920179</v>
      </c>
      <c r="J12" s="159">
        <v>16330758</v>
      </c>
      <c r="K12" s="159">
        <v>15704688</v>
      </c>
      <c r="L12" s="159">
        <v>14789595</v>
      </c>
      <c r="M12" s="159">
        <v>13950060</v>
      </c>
    </row>
    <row r="13" spans="1:15" ht="16.5" customHeight="1" x14ac:dyDescent="0.4">
      <c r="A13" s="9" t="s">
        <v>328</v>
      </c>
      <c r="B13" s="157">
        <v>1217290</v>
      </c>
      <c r="C13" s="157">
        <v>1515736</v>
      </c>
      <c r="D13" s="157">
        <v>1470333</v>
      </c>
      <c r="E13" s="157">
        <v>1311657</v>
      </c>
      <c r="F13" s="157">
        <v>1156239</v>
      </c>
      <c r="G13" s="157">
        <v>1097669</v>
      </c>
      <c r="H13" s="157">
        <v>1093456</v>
      </c>
      <c r="I13" s="158">
        <v>1034900</v>
      </c>
      <c r="J13" s="159">
        <v>1079394</v>
      </c>
      <c r="K13" s="159">
        <v>897591</v>
      </c>
      <c r="L13" s="159">
        <v>723146</v>
      </c>
      <c r="M13" s="159">
        <v>591791</v>
      </c>
    </row>
    <row r="14" spans="1:15" ht="16.5" customHeight="1" x14ac:dyDescent="0.4">
      <c r="A14" s="9" t="s">
        <v>329</v>
      </c>
      <c r="B14" s="157">
        <v>3977611</v>
      </c>
      <c r="C14" s="157">
        <v>5599763</v>
      </c>
      <c r="D14" s="157">
        <v>8107210</v>
      </c>
      <c r="E14" s="157">
        <v>8906083</v>
      </c>
      <c r="F14" s="157">
        <v>9303350</v>
      </c>
      <c r="G14" s="157">
        <v>9644281</v>
      </c>
      <c r="H14" s="157">
        <v>10518396</v>
      </c>
      <c r="I14" s="158">
        <v>10666468</v>
      </c>
      <c r="J14" s="159">
        <v>11539718</v>
      </c>
      <c r="K14" s="159">
        <v>12239415</v>
      </c>
      <c r="L14" s="159">
        <v>11657179</v>
      </c>
      <c r="M14" s="159">
        <v>11084857</v>
      </c>
    </row>
    <row r="15" spans="1:15" ht="16.5" customHeight="1" x14ac:dyDescent="0.4">
      <c r="A15" s="9" t="s">
        <v>330</v>
      </c>
      <c r="B15" s="157">
        <v>2861821</v>
      </c>
      <c r="C15" s="157">
        <v>2265968</v>
      </c>
      <c r="D15" s="157">
        <v>1947905</v>
      </c>
      <c r="E15" s="157">
        <v>1622579</v>
      </c>
      <c r="F15" s="157">
        <v>1291400</v>
      </c>
      <c r="G15" s="157">
        <v>1005878</v>
      </c>
      <c r="H15" s="157">
        <v>782584</v>
      </c>
      <c r="I15" s="158">
        <v>590464</v>
      </c>
      <c r="J15" s="159">
        <v>415200</v>
      </c>
      <c r="K15" s="159">
        <v>272069</v>
      </c>
      <c r="L15" s="159">
        <v>159296</v>
      </c>
      <c r="M15" s="159">
        <v>76571</v>
      </c>
    </row>
    <row r="16" spans="1:15" ht="16.5" customHeight="1" x14ac:dyDescent="0.4">
      <c r="A16" s="9" t="s">
        <v>119</v>
      </c>
      <c r="B16" s="157">
        <v>16428675</v>
      </c>
      <c r="C16" s="157">
        <v>17732687</v>
      </c>
      <c r="D16" s="157">
        <v>17944713</v>
      </c>
      <c r="E16" s="157">
        <v>18135805</v>
      </c>
      <c r="F16" s="157">
        <v>18587174</v>
      </c>
      <c r="G16" s="157">
        <v>18489737</v>
      </c>
      <c r="H16" s="157">
        <v>18707860</v>
      </c>
      <c r="I16" s="158">
        <v>18522366</v>
      </c>
      <c r="J16" s="159">
        <v>19150474</v>
      </c>
      <c r="K16" s="159">
        <v>18524547</v>
      </c>
      <c r="L16" s="159">
        <v>17374154</v>
      </c>
      <c r="M16" s="159">
        <v>16085858</v>
      </c>
    </row>
    <row r="17" spans="1:13" ht="16.5" customHeight="1" x14ac:dyDescent="0.4">
      <c r="A17" s="9" t="s">
        <v>120</v>
      </c>
      <c r="B17" s="164" t="s">
        <v>7</v>
      </c>
      <c r="C17" s="164" t="s">
        <v>7</v>
      </c>
      <c r="D17" s="164" t="s">
        <v>7</v>
      </c>
      <c r="E17" s="164" t="s">
        <v>7</v>
      </c>
      <c r="F17" s="164" t="s">
        <v>8</v>
      </c>
      <c r="G17" s="164" t="s">
        <v>8</v>
      </c>
      <c r="H17" s="164" t="s">
        <v>8</v>
      </c>
      <c r="I17" s="158">
        <v>280800</v>
      </c>
      <c r="J17" s="159">
        <v>280800</v>
      </c>
      <c r="K17" s="159">
        <v>280800</v>
      </c>
      <c r="L17" s="159">
        <v>280800</v>
      </c>
      <c r="M17" s="159">
        <v>264675</v>
      </c>
    </row>
    <row r="18" spans="1:13" ht="16.5" customHeight="1" x14ac:dyDescent="0.4">
      <c r="A18" s="9" t="s">
        <v>331</v>
      </c>
      <c r="B18" s="164">
        <v>271386</v>
      </c>
      <c r="C18" s="164">
        <v>205849</v>
      </c>
      <c r="D18" s="164">
        <v>138796</v>
      </c>
      <c r="E18" s="164">
        <v>70192</v>
      </c>
      <c r="F18" s="164" t="s">
        <v>8</v>
      </c>
      <c r="G18" s="164" t="s">
        <v>8</v>
      </c>
      <c r="H18" s="164" t="s">
        <v>8</v>
      </c>
      <c r="I18" s="165" t="s">
        <v>8</v>
      </c>
      <c r="J18" s="166" t="s">
        <v>8</v>
      </c>
      <c r="K18" s="166" t="s">
        <v>7</v>
      </c>
      <c r="L18" s="166" t="s">
        <v>7</v>
      </c>
      <c r="M18" s="166" t="s">
        <v>7</v>
      </c>
    </row>
    <row r="19" spans="1:13" ht="16.5" customHeight="1" x14ac:dyDescent="0.4">
      <c r="B19" s="157"/>
      <c r="C19" s="157"/>
      <c r="D19" s="157"/>
      <c r="E19" s="157"/>
      <c r="F19" s="157"/>
      <c r="G19" s="157"/>
      <c r="H19" s="157"/>
      <c r="I19" s="158"/>
      <c r="J19" s="159"/>
      <c r="K19" s="159"/>
      <c r="L19" s="159"/>
      <c r="M19" s="159"/>
    </row>
    <row r="20" spans="1:13" ht="16.5" customHeight="1" x14ac:dyDescent="0.4">
      <c r="A20" s="9" t="s">
        <v>121</v>
      </c>
      <c r="B20" s="157">
        <v>49789101</v>
      </c>
      <c r="C20" s="157">
        <v>47765246</v>
      </c>
      <c r="D20" s="157">
        <v>45762306</v>
      </c>
      <c r="E20" s="157">
        <v>43875280</v>
      </c>
      <c r="F20" s="157">
        <v>42221598</v>
      </c>
      <c r="G20" s="157">
        <v>41300583</v>
      </c>
      <c r="H20" s="157">
        <v>39116999</v>
      </c>
      <c r="I20" s="158">
        <v>32085146</v>
      </c>
      <c r="J20" s="159">
        <v>30586233</v>
      </c>
      <c r="K20" s="159">
        <v>28613856</v>
      </c>
      <c r="L20" s="159">
        <v>28155955</v>
      </c>
      <c r="M20" s="159">
        <v>26803284</v>
      </c>
    </row>
    <row r="21" spans="1:13" ht="16.5" customHeight="1" x14ac:dyDescent="0.4">
      <c r="B21" s="157"/>
      <c r="C21" s="157"/>
      <c r="D21" s="157"/>
      <c r="E21" s="157"/>
      <c r="F21" s="157"/>
      <c r="G21" s="157"/>
      <c r="H21" s="157"/>
      <c r="I21" s="158"/>
      <c r="J21" s="159"/>
      <c r="K21" s="159"/>
      <c r="L21" s="159"/>
      <c r="M21" s="159"/>
    </row>
    <row r="22" spans="1:13" ht="16.5" customHeight="1" x14ac:dyDescent="0.4">
      <c r="B22" s="157"/>
      <c r="C22" s="157"/>
      <c r="D22" s="157"/>
      <c r="E22" s="157"/>
      <c r="F22" s="157"/>
      <c r="G22" s="157"/>
      <c r="H22" s="157"/>
      <c r="I22" s="158"/>
      <c r="J22" s="159"/>
      <c r="K22" s="159"/>
      <c r="L22" s="159"/>
      <c r="M22" s="159"/>
    </row>
    <row r="23" spans="1:13" ht="16.5" customHeight="1" x14ac:dyDescent="0.4">
      <c r="A23" s="172" t="s">
        <v>332</v>
      </c>
      <c r="B23" s="164" t="s">
        <v>174</v>
      </c>
      <c r="C23" s="164" t="s">
        <v>174</v>
      </c>
      <c r="D23" s="164" t="s">
        <v>174</v>
      </c>
      <c r="E23" s="164" t="s">
        <v>174</v>
      </c>
      <c r="F23" s="164" t="s">
        <v>174</v>
      </c>
      <c r="G23" s="164" t="s">
        <v>174</v>
      </c>
      <c r="H23" s="164" t="s">
        <v>174</v>
      </c>
      <c r="I23" s="164" t="s">
        <v>174</v>
      </c>
      <c r="J23" s="164" t="s">
        <v>174</v>
      </c>
      <c r="K23" s="164" t="s">
        <v>174</v>
      </c>
      <c r="L23" s="159">
        <v>150000</v>
      </c>
      <c r="M23" s="159">
        <v>150000</v>
      </c>
    </row>
    <row r="24" spans="1:13" ht="16.5" customHeight="1" x14ac:dyDescent="0.4">
      <c r="A24" s="9" t="s">
        <v>122</v>
      </c>
      <c r="B24" s="157">
        <v>33248682</v>
      </c>
      <c r="C24" s="157">
        <v>32100300</v>
      </c>
      <c r="D24" s="157">
        <v>31048923</v>
      </c>
      <c r="E24" s="157">
        <v>30023323</v>
      </c>
      <c r="F24" s="157">
        <v>29656484</v>
      </c>
      <c r="G24" s="157">
        <v>28531380</v>
      </c>
      <c r="H24" s="157">
        <v>27857112</v>
      </c>
      <c r="I24" s="158">
        <v>27796363</v>
      </c>
      <c r="J24" s="159">
        <v>27234744</v>
      </c>
      <c r="K24" s="159">
        <v>26032955</v>
      </c>
      <c r="L24" s="159">
        <v>25476964</v>
      </c>
      <c r="M24" s="159">
        <v>24034593</v>
      </c>
    </row>
    <row r="25" spans="1:13" ht="16.5" customHeight="1" x14ac:dyDescent="0.4">
      <c r="A25" s="9" t="s">
        <v>333</v>
      </c>
      <c r="B25" s="157">
        <v>11277588</v>
      </c>
      <c r="C25" s="157">
        <v>10772162</v>
      </c>
      <c r="D25" s="157">
        <v>10017750</v>
      </c>
      <c r="E25" s="157">
        <v>9301514</v>
      </c>
      <c r="F25" s="157">
        <v>8445540</v>
      </c>
      <c r="G25" s="157">
        <v>7578286</v>
      </c>
      <c r="H25" s="157">
        <v>6722168</v>
      </c>
      <c r="I25" s="165" t="s">
        <v>7</v>
      </c>
      <c r="J25" s="166" t="s">
        <v>8</v>
      </c>
      <c r="K25" s="166" t="s">
        <v>7</v>
      </c>
      <c r="L25" s="166" t="s">
        <v>7</v>
      </c>
      <c r="M25" s="166" t="s">
        <v>7</v>
      </c>
    </row>
    <row r="26" spans="1:13" ht="16.5" customHeight="1" thickBot="1" x14ac:dyDescent="0.45">
      <c r="A26" s="36" t="s">
        <v>334</v>
      </c>
      <c r="B26" s="161">
        <v>5262831</v>
      </c>
      <c r="C26" s="161">
        <v>4892784</v>
      </c>
      <c r="D26" s="161">
        <v>4695633</v>
      </c>
      <c r="E26" s="161">
        <v>4550443</v>
      </c>
      <c r="F26" s="161">
        <v>4119574</v>
      </c>
      <c r="G26" s="161">
        <v>5190917</v>
      </c>
      <c r="H26" s="161">
        <v>4537719</v>
      </c>
      <c r="I26" s="162">
        <v>4288783</v>
      </c>
      <c r="J26" s="163">
        <v>3351489</v>
      </c>
      <c r="K26" s="163">
        <v>2580901</v>
      </c>
      <c r="L26" s="163">
        <v>2528991</v>
      </c>
      <c r="M26" s="163">
        <v>2618691</v>
      </c>
    </row>
    <row r="27" spans="1:13" ht="16.5" customHeight="1" x14ac:dyDescent="0.4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ht="16.5" customHeight="1" x14ac:dyDescent="0.4">
      <c r="A28" s="9" t="s">
        <v>530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ht="16.5" customHeight="1" x14ac:dyDescent="0.4">
      <c r="A29" s="9" t="s">
        <v>123</v>
      </c>
      <c r="J29" s="158"/>
      <c r="K29" s="158"/>
      <c r="L29" s="158"/>
      <c r="M29" s="158"/>
    </row>
  </sheetData>
  <phoneticPr fontId="2"/>
  <pageMargins left="0.19685039370078741" right="0.19685039370078741" top="0.70866141732283472" bottom="0.19685039370078741" header="0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BC80-CEF2-489C-8B35-80D39036549B}">
  <sheetPr>
    <outlinePr summaryBelow="0" summaryRight="0"/>
    <pageSetUpPr autoPageBreaks="0" fitToPage="1"/>
  </sheetPr>
  <dimension ref="A1:M48"/>
  <sheetViews>
    <sheetView showGridLines="0" zoomScaleNormal="100" zoomScaleSheetLayoutView="7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2.375" defaultRowHeight="16.5" customHeight="1" x14ac:dyDescent="0.4"/>
  <cols>
    <col min="1" max="1" width="20.5" style="9" customWidth="1"/>
    <col min="2" max="13" width="17.625" style="9" customWidth="1"/>
    <col min="14" max="22" width="2.375" style="9"/>
    <col min="23" max="23" width="6.75" style="9" bestFit="1" customWidth="1"/>
    <col min="24" max="262" width="2.375" style="9"/>
    <col min="263" max="263" width="16.125" style="9" customWidth="1"/>
    <col min="264" max="268" width="13.5" style="9" customWidth="1"/>
    <col min="269" max="278" width="2.375" style="9"/>
    <col min="279" max="279" width="6.75" style="9" bestFit="1" customWidth="1"/>
    <col min="280" max="518" width="2.375" style="9"/>
    <col min="519" max="519" width="16.125" style="9" customWidth="1"/>
    <col min="520" max="524" width="13.5" style="9" customWidth="1"/>
    <col min="525" max="534" width="2.375" style="9"/>
    <col min="535" max="535" width="6.75" style="9" bestFit="1" customWidth="1"/>
    <col min="536" max="774" width="2.375" style="9"/>
    <col min="775" max="775" width="16.125" style="9" customWidth="1"/>
    <col min="776" max="780" width="13.5" style="9" customWidth="1"/>
    <col min="781" max="790" width="2.375" style="9"/>
    <col min="791" max="791" width="6.75" style="9" bestFit="1" customWidth="1"/>
    <col min="792" max="1030" width="2.375" style="9"/>
    <col min="1031" max="1031" width="16.125" style="9" customWidth="1"/>
    <col min="1032" max="1036" width="13.5" style="9" customWidth="1"/>
    <col min="1037" max="1046" width="2.375" style="9"/>
    <col min="1047" max="1047" width="6.75" style="9" bestFit="1" customWidth="1"/>
    <col min="1048" max="1286" width="2.375" style="9"/>
    <col min="1287" max="1287" width="16.125" style="9" customWidth="1"/>
    <col min="1288" max="1292" width="13.5" style="9" customWidth="1"/>
    <col min="1293" max="1302" width="2.375" style="9"/>
    <col min="1303" max="1303" width="6.75" style="9" bestFit="1" customWidth="1"/>
    <col min="1304" max="1542" width="2.375" style="9"/>
    <col min="1543" max="1543" width="16.125" style="9" customWidth="1"/>
    <col min="1544" max="1548" width="13.5" style="9" customWidth="1"/>
    <col min="1549" max="1558" width="2.375" style="9"/>
    <col min="1559" max="1559" width="6.75" style="9" bestFit="1" customWidth="1"/>
    <col min="1560" max="1798" width="2.375" style="9"/>
    <col min="1799" max="1799" width="16.125" style="9" customWidth="1"/>
    <col min="1800" max="1804" width="13.5" style="9" customWidth="1"/>
    <col min="1805" max="1814" width="2.375" style="9"/>
    <col min="1815" max="1815" width="6.75" style="9" bestFit="1" customWidth="1"/>
    <col min="1816" max="2054" width="2.375" style="9"/>
    <col min="2055" max="2055" width="16.125" style="9" customWidth="1"/>
    <col min="2056" max="2060" width="13.5" style="9" customWidth="1"/>
    <col min="2061" max="2070" width="2.375" style="9"/>
    <col min="2071" max="2071" width="6.75" style="9" bestFit="1" customWidth="1"/>
    <col min="2072" max="2310" width="2.375" style="9"/>
    <col min="2311" max="2311" width="16.125" style="9" customWidth="1"/>
    <col min="2312" max="2316" width="13.5" style="9" customWidth="1"/>
    <col min="2317" max="2326" width="2.375" style="9"/>
    <col min="2327" max="2327" width="6.75" style="9" bestFit="1" customWidth="1"/>
    <col min="2328" max="2566" width="2.375" style="9"/>
    <col min="2567" max="2567" width="16.125" style="9" customWidth="1"/>
    <col min="2568" max="2572" width="13.5" style="9" customWidth="1"/>
    <col min="2573" max="2582" width="2.375" style="9"/>
    <col min="2583" max="2583" width="6.75" style="9" bestFit="1" customWidth="1"/>
    <col min="2584" max="2822" width="2.375" style="9"/>
    <col min="2823" max="2823" width="16.125" style="9" customWidth="1"/>
    <col min="2824" max="2828" width="13.5" style="9" customWidth="1"/>
    <col min="2829" max="2838" width="2.375" style="9"/>
    <col min="2839" max="2839" width="6.75" style="9" bestFit="1" customWidth="1"/>
    <col min="2840" max="3078" width="2.375" style="9"/>
    <col min="3079" max="3079" width="16.125" style="9" customWidth="1"/>
    <col min="3080" max="3084" width="13.5" style="9" customWidth="1"/>
    <col min="3085" max="3094" width="2.375" style="9"/>
    <col min="3095" max="3095" width="6.75" style="9" bestFit="1" customWidth="1"/>
    <col min="3096" max="3334" width="2.375" style="9"/>
    <col min="3335" max="3335" width="16.125" style="9" customWidth="1"/>
    <col min="3336" max="3340" width="13.5" style="9" customWidth="1"/>
    <col min="3341" max="3350" width="2.375" style="9"/>
    <col min="3351" max="3351" width="6.75" style="9" bestFit="1" customWidth="1"/>
    <col min="3352" max="3590" width="2.375" style="9"/>
    <col min="3591" max="3591" width="16.125" style="9" customWidth="1"/>
    <col min="3592" max="3596" width="13.5" style="9" customWidth="1"/>
    <col min="3597" max="3606" width="2.375" style="9"/>
    <col min="3607" max="3607" width="6.75" style="9" bestFit="1" customWidth="1"/>
    <col min="3608" max="3846" width="2.375" style="9"/>
    <col min="3847" max="3847" width="16.125" style="9" customWidth="1"/>
    <col min="3848" max="3852" width="13.5" style="9" customWidth="1"/>
    <col min="3853" max="3862" width="2.375" style="9"/>
    <col min="3863" max="3863" width="6.75" style="9" bestFit="1" customWidth="1"/>
    <col min="3864" max="4102" width="2.375" style="9"/>
    <col min="4103" max="4103" width="16.125" style="9" customWidth="1"/>
    <col min="4104" max="4108" width="13.5" style="9" customWidth="1"/>
    <col min="4109" max="4118" width="2.375" style="9"/>
    <col min="4119" max="4119" width="6.75" style="9" bestFit="1" customWidth="1"/>
    <col min="4120" max="4358" width="2.375" style="9"/>
    <col min="4359" max="4359" width="16.125" style="9" customWidth="1"/>
    <col min="4360" max="4364" width="13.5" style="9" customWidth="1"/>
    <col min="4365" max="4374" width="2.375" style="9"/>
    <col min="4375" max="4375" width="6.75" style="9" bestFit="1" customWidth="1"/>
    <col min="4376" max="4614" width="2.375" style="9"/>
    <col min="4615" max="4615" width="16.125" style="9" customWidth="1"/>
    <col min="4616" max="4620" width="13.5" style="9" customWidth="1"/>
    <col min="4621" max="4630" width="2.375" style="9"/>
    <col min="4631" max="4631" width="6.75" style="9" bestFit="1" customWidth="1"/>
    <col min="4632" max="4870" width="2.375" style="9"/>
    <col min="4871" max="4871" width="16.125" style="9" customWidth="1"/>
    <col min="4872" max="4876" width="13.5" style="9" customWidth="1"/>
    <col min="4877" max="4886" width="2.375" style="9"/>
    <col min="4887" max="4887" width="6.75" style="9" bestFit="1" customWidth="1"/>
    <col min="4888" max="5126" width="2.375" style="9"/>
    <col min="5127" max="5127" width="16.125" style="9" customWidth="1"/>
    <col min="5128" max="5132" width="13.5" style="9" customWidth="1"/>
    <col min="5133" max="5142" width="2.375" style="9"/>
    <col min="5143" max="5143" width="6.75" style="9" bestFit="1" customWidth="1"/>
    <col min="5144" max="5382" width="2.375" style="9"/>
    <col min="5383" max="5383" width="16.125" style="9" customWidth="1"/>
    <col min="5384" max="5388" width="13.5" style="9" customWidth="1"/>
    <col min="5389" max="5398" width="2.375" style="9"/>
    <col min="5399" max="5399" width="6.75" style="9" bestFit="1" customWidth="1"/>
    <col min="5400" max="5638" width="2.375" style="9"/>
    <col min="5639" max="5639" width="16.125" style="9" customWidth="1"/>
    <col min="5640" max="5644" width="13.5" style="9" customWidth="1"/>
    <col min="5645" max="5654" width="2.375" style="9"/>
    <col min="5655" max="5655" width="6.75" style="9" bestFit="1" customWidth="1"/>
    <col min="5656" max="5894" width="2.375" style="9"/>
    <col min="5895" max="5895" width="16.125" style="9" customWidth="1"/>
    <col min="5896" max="5900" width="13.5" style="9" customWidth="1"/>
    <col min="5901" max="5910" width="2.375" style="9"/>
    <col min="5911" max="5911" width="6.75" style="9" bestFit="1" customWidth="1"/>
    <col min="5912" max="6150" width="2.375" style="9"/>
    <col min="6151" max="6151" width="16.125" style="9" customWidth="1"/>
    <col min="6152" max="6156" width="13.5" style="9" customWidth="1"/>
    <col min="6157" max="6166" width="2.375" style="9"/>
    <col min="6167" max="6167" width="6.75" style="9" bestFit="1" customWidth="1"/>
    <col min="6168" max="6406" width="2.375" style="9"/>
    <col min="6407" max="6407" width="16.125" style="9" customWidth="1"/>
    <col min="6408" max="6412" width="13.5" style="9" customWidth="1"/>
    <col min="6413" max="6422" width="2.375" style="9"/>
    <col min="6423" max="6423" width="6.75" style="9" bestFit="1" customWidth="1"/>
    <col min="6424" max="6662" width="2.375" style="9"/>
    <col min="6663" max="6663" width="16.125" style="9" customWidth="1"/>
    <col min="6664" max="6668" width="13.5" style="9" customWidth="1"/>
    <col min="6669" max="6678" width="2.375" style="9"/>
    <col min="6679" max="6679" width="6.75" style="9" bestFit="1" customWidth="1"/>
    <col min="6680" max="6918" width="2.375" style="9"/>
    <col min="6919" max="6919" width="16.125" style="9" customWidth="1"/>
    <col min="6920" max="6924" width="13.5" style="9" customWidth="1"/>
    <col min="6925" max="6934" width="2.375" style="9"/>
    <col min="6935" max="6935" width="6.75" style="9" bestFit="1" customWidth="1"/>
    <col min="6936" max="7174" width="2.375" style="9"/>
    <col min="7175" max="7175" width="16.125" style="9" customWidth="1"/>
    <col min="7176" max="7180" width="13.5" style="9" customWidth="1"/>
    <col min="7181" max="7190" width="2.375" style="9"/>
    <col min="7191" max="7191" width="6.75" style="9" bestFit="1" customWidth="1"/>
    <col min="7192" max="7430" width="2.375" style="9"/>
    <col min="7431" max="7431" width="16.125" style="9" customWidth="1"/>
    <col min="7432" max="7436" width="13.5" style="9" customWidth="1"/>
    <col min="7437" max="7446" width="2.375" style="9"/>
    <col min="7447" max="7447" width="6.75" style="9" bestFit="1" customWidth="1"/>
    <col min="7448" max="7686" width="2.375" style="9"/>
    <col min="7687" max="7687" width="16.125" style="9" customWidth="1"/>
    <col min="7688" max="7692" width="13.5" style="9" customWidth="1"/>
    <col min="7693" max="7702" width="2.375" style="9"/>
    <col min="7703" max="7703" width="6.75" style="9" bestFit="1" customWidth="1"/>
    <col min="7704" max="7942" width="2.375" style="9"/>
    <col min="7943" max="7943" width="16.125" style="9" customWidth="1"/>
    <col min="7944" max="7948" width="13.5" style="9" customWidth="1"/>
    <col min="7949" max="7958" width="2.375" style="9"/>
    <col min="7959" max="7959" width="6.75" style="9" bestFit="1" customWidth="1"/>
    <col min="7960" max="8198" width="2.375" style="9"/>
    <col min="8199" max="8199" width="16.125" style="9" customWidth="1"/>
    <col min="8200" max="8204" width="13.5" style="9" customWidth="1"/>
    <col min="8205" max="8214" width="2.375" style="9"/>
    <col min="8215" max="8215" width="6.75" style="9" bestFit="1" customWidth="1"/>
    <col min="8216" max="8454" width="2.375" style="9"/>
    <col min="8455" max="8455" width="16.125" style="9" customWidth="1"/>
    <col min="8456" max="8460" width="13.5" style="9" customWidth="1"/>
    <col min="8461" max="8470" width="2.375" style="9"/>
    <col min="8471" max="8471" width="6.75" style="9" bestFit="1" customWidth="1"/>
    <col min="8472" max="8710" width="2.375" style="9"/>
    <col min="8711" max="8711" width="16.125" style="9" customWidth="1"/>
    <col min="8712" max="8716" width="13.5" style="9" customWidth="1"/>
    <col min="8717" max="8726" width="2.375" style="9"/>
    <col min="8727" max="8727" width="6.75" style="9" bestFit="1" customWidth="1"/>
    <col min="8728" max="8966" width="2.375" style="9"/>
    <col min="8967" max="8967" width="16.125" style="9" customWidth="1"/>
    <col min="8968" max="8972" width="13.5" style="9" customWidth="1"/>
    <col min="8973" max="8982" width="2.375" style="9"/>
    <col min="8983" max="8983" width="6.75" style="9" bestFit="1" customWidth="1"/>
    <col min="8984" max="9222" width="2.375" style="9"/>
    <col min="9223" max="9223" width="16.125" style="9" customWidth="1"/>
    <col min="9224" max="9228" width="13.5" style="9" customWidth="1"/>
    <col min="9229" max="9238" width="2.375" style="9"/>
    <col min="9239" max="9239" width="6.75" style="9" bestFit="1" customWidth="1"/>
    <col min="9240" max="9478" width="2.375" style="9"/>
    <col min="9479" max="9479" width="16.125" style="9" customWidth="1"/>
    <col min="9480" max="9484" width="13.5" style="9" customWidth="1"/>
    <col min="9485" max="9494" width="2.375" style="9"/>
    <col min="9495" max="9495" width="6.75" style="9" bestFit="1" customWidth="1"/>
    <col min="9496" max="9734" width="2.375" style="9"/>
    <col min="9735" max="9735" width="16.125" style="9" customWidth="1"/>
    <col min="9736" max="9740" width="13.5" style="9" customWidth="1"/>
    <col min="9741" max="9750" width="2.375" style="9"/>
    <col min="9751" max="9751" width="6.75" style="9" bestFit="1" customWidth="1"/>
    <col min="9752" max="9990" width="2.375" style="9"/>
    <col min="9991" max="9991" width="16.125" style="9" customWidth="1"/>
    <col min="9992" max="9996" width="13.5" style="9" customWidth="1"/>
    <col min="9997" max="10006" width="2.375" style="9"/>
    <col min="10007" max="10007" width="6.75" style="9" bestFit="1" customWidth="1"/>
    <col min="10008" max="10246" width="2.375" style="9"/>
    <col min="10247" max="10247" width="16.125" style="9" customWidth="1"/>
    <col min="10248" max="10252" width="13.5" style="9" customWidth="1"/>
    <col min="10253" max="10262" width="2.375" style="9"/>
    <col min="10263" max="10263" width="6.75" style="9" bestFit="1" customWidth="1"/>
    <col min="10264" max="10502" width="2.375" style="9"/>
    <col min="10503" max="10503" width="16.125" style="9" customWidth="1"/>
    <col min="10504" max="10508" width="13.5" style="9" customWidth="1"/>
    <col min="10509" max="10518" width="2.375" style="9"/>
    <col min="10519" max="10519" width="6.75" style="9" bestFit="1" customWidth="1"/>
    <col min="10520" max="10758" width="2.375" style="9"/>
    <col min="10759" max="10759" width="16.125" style="9" customWidth="1"/>
    <col min="10760" max="10764" width="13.5" style="9" customWidth="1"/>
    <col min="10765" max="10774" width="2.375" style="9"/>
    <col min="10775" max="10775" width="6.75" style="9" bestFit="1" customWidth="1"/>
    <col min="10776" max="11014" width="2.375" style="9"/>
    <col min="11015" max="11015" width="16.125" style="9" customWidth="1"/>
    <col min="11016" max="11020" width="13.5" style="9" customWidth="1"/>
    <col min="11021" max="11030" width="2.375" style="9"/>
    <col min="11031" max="11031" width="6.75" style="9" bestFit="1" customWidth="1"/>
    <col min="11032" max="11270" width="2.375" style="9"/>
    <col min="11271" max="11271" width="16.125" style="9" customWidth="1"/>
    <col min="11272" max="11276" width="13.5" style="9" customWidth="1"/>
    <col min="11277" max="11286" width="2.375" style="9"/>
    <col min="11287" max="11287" width="6.75" style="9" bestFit="1" customWidth="1"/>
    <col min="11288" max="11526" width="2.375" style="9"/>
    <col min="11527" max="11527" width="16.125" style="9" customWidth="1"/>
    <col min="11528" max="11532" width="13.5" style="9" customWidth="1"/>
    <col min="11533" max="11542" width="2.375" style="9"/>
    <col min="11543" max="11543" width="6.75" style="9" bestFit="1" customWidth="1"/>
    <col min="11544" max="11782" width="2.375" style="9"/>
    <col min="11783" max="11783" width="16.125" style="9" customWidth="1"/>
    <col min="11784" max="11788" width="13.5" style="9" customWidth="1"/>
    <col min="11789" max="11798" width="2.375" style="9"/>
    <col min="11799" max="11799" width="6.75" style="9" bestFit="1" customWidth="1"/>
    <col min="11800" max="12038" width="2.375" style="9"/>
    <col min="12039" max="12039" width="16.125" style="9" customWidth="1"/>
    <col min="12040" max="12044" width="13.5" style="9" customWidth="1"/>
    <col min="12045" max="12054" width="2.375" style="9"/>
    <col min="12055" max="12055" width="6.75" style="9" bestFit="1" customWidth="1"/>
    <col min="12056" max="12294" width="2.375" style="9"/>
    <col min="12295" max="12295" width="16.125" style="9" customWidth="1"/>
    <col min="12296" max="12300" width="13.5" style="9" customWidth="1"/>
    <col min="12301" max="12310" width="2.375" style="9"/>
    <col min="12311" max="12311" width="6.75" style="9" bestFit="1" customWidth="1"/>
    <col min="12312" max="12550" width="2.375" style="9"/>
    <col min="12551" max="12551" width="16.125" style="9" customWidth="1"/>
    <col min="12552" max="12556" width="13.5" style="9" customWidth="1"/>
    <col min="12557" max="12566" width="2.375" style="9"/>
    <col min="12567" max="12567" width="6.75" style="9" bestFit="1" customWidth="1"/>
    <col min="12568" max="12806" width="2.375" style="9"/>
    <col min="12807" max="12807" width="16.125" style="9" customWidth="1"/>
    <col min="12808" max="12812" width="13.5" style="9" customWidth="1"/>
    <col min="12813" max="12822" width="2.375" style="9"/>
    <col min="12823" max="12823" width="6.75" style="9" bestFit="1" customWidth="1"/>
    <col min="12824" max="13062" width="2.375" style="9"/>
    <col min="13063" max="13063" width="16.125" style="9" customWidth="1"/>
    <col min="13064" max="13068" width="13.5" style="9" customWidth="1"/>
    <col min="13069" max="13078" width="2.375" style="9"/>
    <col min="13079" max="13079" width="6.75" style="9" bestFit="1" customWidth="1"/>
    <col min="13080" max="13318" width="2.375" style="9"/>
    <col min="13319" max="13319" width="16.125" style="9" customWidth="1"/>
    <col min="13320" max="13324" width="13.5" style="9" customWidth="1"/>
    <col min="13325" max="13334" width="2.375" style="9"/>
    <col min="13335" max="13335" width="6.75" style="9" bestFit="1" customWidth="1"/>
    <col min="13336" max="13574" width="2.375" style="9"/>
    <col min="13575" max="13575" width="16.125" style="9" customWidth="1"/>
    <col min="13576" max="13580" width="13.5" style="9" customWidth="1"/>
    <col min="13581" max="13590" width="2.375" style="9"/>
    <col min="13591" max="13591" width="6.75" style="9" bestFit="1" customWidth="1"/>
    <col min="13592" max="13830" width="2.375" style="9"/>
    <col min="13831" max="13831" width="16.125" style="9" customWidth="1"/>
    <col min="13832" max="13836" width="13.5" style="9" customWidth="1"/>
    <col min="13837" max="13846" width="2.375" style="9"/>
    <col min="13847" max="13847" width="6.75" style="9" bestFit="1" customWidth="1"/>
    <col min="13848" max="14086" width="2.375" style="9"/>
    <col min="14087" max="14087" width="16.125" style="9" customWidth="1"/>
    <col min="14088" max="14092" width="13.5" style="9" customWidth="1"/>
    <col min="14093" max="14102" width="2.375" style="9"/>
    <col min="14103" max="14103" width="6.75" style="9" bestFit="1" customWidth="1"/>
    <col min="14104" max="14342" width="2.375" style="9"/>
    <col min="14343" max="14343" width="16.125" style="9" customWidth="1"/>
    <col min="14344" max="14348" width="13.5" style="9" customWidth="1"/>
    <col min="14349" max="14358" width="2.375" style="9"/>
    <col min="14359" max="14359" width="6.75" style="9" bestFit="1" customWidth="1"/>
    <col min="14360" max="14598" width="2.375" style="9"/>
    <col min="14599" max="14599" width="16.125" style="9" customWidth="1"/>
    <col min="14600" max="14604" width="13.5" style="9" customWidth="1"/>
    <col min="14605" max="14614" width="2.375" style="9"/>
    <col min="14615" max="14615" width="6.75" style="9" bestFit="1" customWidth="1"/>
    <col min="14616" max="14854" width="2.375" style="9"/>
    <col min="14855" max="14855" width="16.125" style="9" customWidth="1"/>
    <col min="14856" max="14860" width="13.5" style="9" customWidth="1"/>
    <col min="14861" max="14870" width="2.375" style="9"/>
    <col min="14871" max="14871" width="6.75" style="9" bestFit="1" customWidth="1"/>
    <col min="14872" max="15110" width="2.375" style="9"/>
    <col min="15111" max="15111" width="16.125" style="9" customWidth="1"/>
    <col min="15112" max="15116" width="13.5" style="9" customWidth="1"/>
    <col min="15117" max="15126" width="2.375" style="9"/>
    <col min="15127" max="15127" width="6.75" style="9" bestFit="1" customWidth="1"/>
    <col min="15128" max="15366" width="2.375" style="9"/>
    <col min="15367" max="15367" width="16.125" style="9" customWidth="1"/>
    <col min="15368" max="15372" width="13.5" style="9" customWidth="1"/>
    <col min="15373" max="15382" width="2.375" style="9"/>
    <col min="15383" max="15383" width="6.75" style="9" bestFit="1" customWidth="1"/>
    <col min="15384" max="15622" width="2.375" style="9"/>
    <col min="15623" max="15623" width="16.125" style="9" customWidth="1"/>
    <col min="15624" max="15628" width="13.5" style="9" customWidth="1"/>
    <col min="15629" max="15638" width="2.375" style="9"/>
    <col min="15639" max="15639" width="6.75" style="9" bestFit="1" customWidth="1"/>
    <col min="15640" max="15878" width="2.375" style="9"/>
    <col min="15879" max="15879" width="16.125" style="9" customWidth="1"/>
    <col min="15880" max="15884" width="13.5" style="9" customWidth="1"/>
    <col min="15885" max="15894" width="2.375" style="9"/>
    <col min="15895" max="15895" width="6.75" style="9" bestFit="1" customWidth="1"/>
    <col min="15896" max="16134" width="2.375" style="9"/>
    <col min="16135" max="16135" width="16.125" style="9" customWidth="1"/>
    <col min="16136" max="16140" width="13.5" style="9" customWidth="1"/>
    <col min="16141" max="16150" width="2.375" style="9"/>
    <col min="16151" max="16151" width="6.75" style="9" bestFit="1" customWidth="1"/>
    <col min="16152" max="16384" width="2.375" style="9"/>
  </cols>
  <sheetData>
    <row r="1" spans="1:13" ht="16.5" customHeight="1" x14ac:dyDescent="0.4">
      <c r="A1" s="9" t="s">
        <v>22</v>
      </c>
    </row>
    <row r="2" spans="1:13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36"/>
      <c r="J2" s="171"/>
      <c r="K2" s="171"/>
      <c r="L2" s="171"/>
      <c r="M2" s="171" t="s">
        <v>23</v>
      </c>
    </row>
    <row r="3" spans="1:13" ht="16.5" customHeight="1" x14ac:dyDescent="0.4">
      <c r="A3" s="148" t="s">
        <v>314</v>
      </c>
      <c r="B3" s="35" t="s">
        <v>335</v>
      </c>
      <c r="C3" s="35" t="s">
        <v>336</v>
      </c>
      <c r="D3" s="35" t="s">
        <v>337</v>
      </c>
      <c r="E3" s="35" t="s">
        <v>338</v>
      </c>
      <c r="F3" s="35" t="s">
        <v>339</v>
      </c>
      <c r="G3" s="35" t="s">
        <v>340</v>
      </c>
      <c r="H3" s="35" t="s">
        <v>321</v>
      </c>
      <c r="I3" s="35" t="s">
        <v>11</v>
      </c>
      <c r="J3" s="35" t="s">
        <v>12</v>
      </c>
      <c r="K3" s="35" t="s">
        <v>65</v>
      </c>
      <c r="L3" s="35" t="s">
        <v>177</v>
      </c>
      <c r="M3" s="35" t="s">
        <v>183</v>
      </c>
    </row>
    <row r="4" spans="1:13" ht="16.5" customHeight="1" x14ac:dyDescent="0.4">
      <c r="A4" s="442" t="s">
        <v>124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</row>
    <row r="5" spans="1:13" ht="16.5" customHeight="1" x14ac:dyDescent="0.4">
      <c r="A5" s="9" t="s">
        <v>341</v>
      </c>
      <c r="B5" s="173">
        <v>1237044</v>
      </c>
      <c r="C5" s="173">
        <v>1253375.1100000001</v>
      </c>
      <c r="D5" s="173">
        <v>1258486.78</v>
      </c>
      <c r="E5" s="173">
        <v>1263048.97</v>
      </c>
      <c r="F5" s="173">
        <v>1263313.68</v>
      </c>
      <c r="G5" s="173">
        <v>1248467.83</v>
      </c>
      <c r="H5" s="173">
        <v>1247673.3400000001</v>
      </c>
      <c r="I5" s="174">
        <v>1104979.05</v>
      </c>
      <c r="J5" s="174">
        <v>1100205.96</v>
      </c>
      <c r="K5" s="174">
        <v>1100490.3999999999</v>
      </c>
      <c r="L5" s="174">
        <v>1103959.99</v>
      </c>
      <c r="M5" s="174">
        <v>1102414.03</v>
      </c>
    </row>
    <row r="6" spans="1:13" ht="16.5" customHeight="1" x14ac:dyDescent="0.4">
      <c r="B6" s="159"/>
      <c r="C6" s="159"/>
      <c r="D6" s="159"/>
      <c r="E6" s="159"/>
      <c r="F6" s="159"/>
      <c r="G6" s="173"/>
      <c r="H6" s="173"/>
      <c r="I6" s="173"/>
      <c r="J6" s="173"/>
      <c r="K6" s="173"/>
      <c r="L6" s="173"/>
      <c r="M6" s="173"/>
    </row>
    <row r="7" spans="1:13" ht="16.5" customHeight="1" x14ac:dyDescent="0.4">
      <c r="A7" s="9" t="s">
        <v>342</v>
      </c>
      <c r="B7" s="173">
        <v>22030</v>
      </c>
      <c r="C7" s="173">
        <v>22109.54</v>
      </c>
      <c r="D7" s="173">
        <v>22109.54</v>
      </c>
      <c r="E7" s="173">
        <v>22092.3</v>
      </c>
      <c r="F7" s="173">
        <v>29896.45</v>
      </c>
      <c r="G7" s="173">
        <v>29896.45</v>
      </c>
      <c r="H7" s="173">
        <v>29896.45</v>
      </c>
      <c r="I7" s="173">
        <v>29896.45</v>
      </c>
      <c r="J7" s="173">
        <v>29896.45</v>
      </c>
      <c r="K7" s="173">
        <v>29896.45</v>
      </c>
      <c r="L7" s="173">
        <v>29896.45</v>
      </c>
      <c r="M7" s="173">
        <v>29896.45</v>
      </c>
    </row>
    <row r="8" spans="1:13" ht="16.5" customHeight="1" x14ac:dyDescent="0.4">
      <c r="B8" s="159"/>
      <c r="C8" s="159"/>
      <c r="D8" s="159"/>
      <c r="E8" s="159"/>
      <c r="F8" s="159"/>
      <c r="G8" s="173"/>
      <c r="H8" s="173"/>
      <c r="I8" s="173"/>
      <c r="J8" s="173"/>
      <c r="K8" s="173"/>
      <c r="L8" s="173"/>
      <c r="M8" s="173"/>
    </row>
    <row r="9" spans="1:13" ht="16.5" customHeight="1" x14ac:dyDescent="0.4">
      <c r="A9" s="9" t="s">
        <v>343</v>
      </c>
      <c r="B9" s="159"/>
      <c r="C9" s="159"/>
      <c r="D9" s="159"/>
      <c r="E9" s="159"/>
      <c r="F9" s="159"/>
      <c r="G9" s="173"/>
      <c r="H9" s="173"/>
      <c r="I9" s="173"/>
      <c r="J9" s="173"/>
      <c r="K9" s="173"/>
      <c r="L9" s="173"/>
      <c r="M9" s="173"/>
    </row>
    <row r="10" spans="1:13" ht="16.5" customHeight="1" x14ac:dyDescent="0.4">
      <c r="A10" s="9" t="s">
        <v>344</v>
      </c>
      <c r="B10" s="173">
        <v>14553</v>
      </c>
      <c r="C10" s="173">
        <v>14678.65</v>
      </c>
      <c r="D10" s="173">
        <v>14678.65</v>
      </c>
      <c r="E10" s="173">
        <v>14678.65</v>
      </c>
      <c r="F10" s="173">
        <v>14678.65</v>
      </c>
      <c r="G10" s="173">
        <v>14876.51</v>
      </c>
      <c r="H10" s="173">
        <v>14876.51</v>
      </c>
      <c r="I10" s="173">
        <v>14876.51</v>
      </c>
      <c r="J10" s="173">
        <v>14876.51</v>
      </c>
      <c r="K10" s="173">
        <v>14876.51</v>
      </c>
      <c r="L10" s="173">
        <v>15015.17</v>
      </c>
      <c r="M10" s="173">
        <v>15015.17</v>
      </c>
    </row>
    <row r="11" spans="1:13" ht="16.5" customHeight="1" x14ac:dyDescent="0.4">
      <c r="A11" s="9" t="s">
        <v>345</v>
      </c>
      <c r="B11" s="166" t="s">
        <v>7</v>
      </c>
      <c r="C11" s="166" t="s">
        <v>7</v>
      </c>
      <c r="D11" s="166" t="s">
        <v>7</v>
      </c>
      <c r="E11" s="175">
        <v>37.380000000000003</v>
      </c>
      <c r="F11" s="175">
        <v>0.7</v>
      </c>
      <c r="G11" s="175">
        <v>0.7</v>
      </c>
      <c r="H11" s="175">
        <v>91.02</v>
      </c>
      <c r="I11" s="175">
        <v>293.41000000000003</v>
      </c>
      <c r="J11" s="175">
        <v>873.21</v>
      </c>
      <c r="K11" s="175">
        <v>873.21</v>
      </c>
      <c r="L11" s="175">
        <v>872.51</v>
      </c>
      <c r="M11" s="175">
        <v>872.51</v>
      </c>
    </row>
    <row r="12" spans="1:13" ht="16.5" customHeight="1" x14ac:dyDescent="0.4">
      <c r="B12" s="159"/>
      <c r="C12" s="159"/>
      <c r="D12" s="159"/>
      <c r="E12" s="159"/>
      <c r="F12" s="159"/>
      <c r="G12" s="173"/>
      <c r="H12" s="173"/>
      <c r="I12" s="173"/>
      <c r="J12" s="173"/>
      <c r="K12" s="173"/>
      <c r="L12" s="173"/>
      <c r="M12" s="173"/>
    </row>
    <row r="13" spans="1:13" ht="16.5" customHeight="1" x14ac:dyDescent="0.4">
      <c r="A13" s="9" t="s">
        <v>346</v>
      </c>
      <c r="B13" s="159"/>
      <c r="C13" s="159"/>
      <c r="D13" s="159"/>
      <c r="E13" s="159"/>
      <c r="F13" s="159"/>
      <c r="G13" s="173"/>
      <c r="H13" s="173"/>
      <c r="I13" s="173"/>
      <c r="J13" s="173"/>
      <c r="K13" s="173"/>
      <c r="L13" s="173"/>
      <c r="M13" s="173"/>
    </row>
    <row r="14" spans="1:13" ht="16.5" customHeight="1" x14ac:dyDescent="0.4">
      <c r="A14" s="9" t="s">
        <v>347</v>
      </c>
      <c r="B14" s="173">
        <v>477629</v>
      </c>
      <c r="C14" s="173">
        <v>476702.51</v>
      </c>
      <c r="D14" s="173">
        <v>476702.51</v>
      </c>
      <c r="E14" s="173">
        <v>476702.51</v>
      </c>
      <c r="F14" s="173">
        <v>476702.51</v>
      </c>
      <c r="G14" s="173">
        <v>475281.64</v>
      </c>
      <c r="H14" s="173">
        <v>475281.64</v>
      </c>
      <c r="I14" s="173">
        <v>475281.64</v>
      </c>
      <c r="J14" s="173">
        <v>475281.64</v>
      </c>
      <c r="K14" s="173">
        <v>475281.64</v>
      </c>
      <c r="L14" s="173">
        <v>475281.64</v>
      </c>
      <c r="M14" s="173">
        <v>475281.64</v>
      </c>
    </row>
    <row r="15" spans="1:13" ht="16.5" customHeight="1" x14ac:dyDescent="0.4">
      <c r="A15" s="9" t="s">
        <v>348</v>
      </c>
      <c r="B15" s="173">
        <v>39497</v>
      </c>
      <c r="C15" s="173">
        <v>39498.53</v>
      </c>
      <c r="D15" s="173">
        <v>39498.53</v>
      </c>
      <c r="E15" s="173">
        <v>39498.53</v>
      </c>
      <c r="F15" s="173">
        <v>39498.53</v>
      </c>
      <c r="G15" s="173">
        <v>39498.53</v>
      </c>
      <c r="H15" s="173">
        <v>39498.53</v>
      </c>
      <c r="I15" s="173">
        <v>39498.53</v>
      </c>
      <c r="J15" s="173">
        <v>39498.53</v>
      </c>
      <c r="K15" s="173">
        <v>39498.53</v>
      </c>
      <c r="L15" s="173">
        <v>39498.53</v>
      </c>
      <c r="M15" s="173">
        <v>39498.53</v>
      </c>
    </row>
    <row r="16" spans="1:13" ht="16.5" customHeight="1" x14ac:dyDescent="0.4">
      <c r="A16" s="9" t="s">
        <v>349</v>
      </c>
      <c r="B16" s="173">
        <v>347331</v>
      </c>
      <c r="C16" s="173">
        <v>358143.65</v>
      </c>
      <c r="D16" s="173">
        <v>360921.36</v>
      </c>
      <c r="E16" s="173">
        <v>364201.45</v>
      </c>
      <c r="F16" s="173">
        <v>364833.56</v>
      </c>
      <c r="G16" s="173">
        <v>375076.55</v>
      </c>
      <c r="H16" s="173">
        <v>375084.23</v>
      </c>
      <c r="I16" s="173">
        <v>376831.04</v>
      </c>
      <c r="J16" s="173">
        <v>377073.04</v>
      </c>
      <c r="K16" s="173">
        <v>380536</v>
      </c>
      <c r="L16" s="173">
        <v>383729</v>
      </c>
      <c r="M16" s="173">
        <v>382228.99</v>
      </c>
    </row>
    <row r="17" spans="1:13" ht="16.5" customHeight="1" x14ac:dyDescent="0.4">
      <c r="A17" s="9" t="s">
        <v>345</v>
      </c>
      <c r="B17" s="173">
        <v>303016</v>
      </c>
      <c r="C17" s="173">
        <v>312266.78999999998</v>
      </c>
      <c r="D17" s="173">
        <v>314511.84000000003</v>
      </c>
      <c r="E17" s="173">
        <v>315862.02</v>
      </c>
      <c r="F17" s="173">
        <v>307034.15000000002</v>
      </c>
      <c r="G17" s="173">
        <v>278925.42</v>
      </c>
      <c r="H17" s="173">
        <v>278880.65000000002</v>
      </c>
      <c r="I17" s="173">
        <v>136092.54999999999</v>
      </c>
      <c r="J17" s="173">
        <v>131728.65</v>
      </c>
      <c r="K17" s="173">
        <v>128459.63</v>
      </c>
      <c r="L17" s="173">
        <v>128636.68</v>
      </c>
      <c r="M17" s="173">
        <v>128690.55</v>
      </c>
    </row>
    <row r="18" spans="1:13" ht="16.5" customHeight="1" x14ac:dyDescent="0.4">
      <c r="B18" s="159"/>
      <c r="C18" s="159"/>
      <c r="D18" s="159"/>
      <c r="E18" s="159"/>
      <c r="F18" s="159"/>
      <c r="G18" s="173"/>
      <c r="H18" s="173"/>
      <c r="I18" s="173"/>
      <c r="J18" s="173"/>
      <c r="K18" s="173"/>
      <c r="L18" s="173"/>
      <c r="M18" s="173"/>
    </row>
    <row r="19" spans="1:13" ht="16.5" customHeight="1" x14ac:dyDescent="0.4">
      <c r="A19" s="9" t="s">
        <v>350</v>
      </c>
      <c r="B19" s="166" t="s">
        <v>7</v>
      </c>
      <c r="C19" s="166" t="s">
        <v>7</v>
      </c>
      <c r="D19" s="166" t="s">
        <v>7</v>
      </c>
      <c r="E19" s="166" t="s">
        <v>7</v>
      </c>
      <c r="F19" s="166" t="s">
        <v>7</v>
      </c>
      <c r="G19" s="175" t="s">
        <v>7</v>
      </c>
      <c r="H19" s="175" t="s">
        <v>7</v>
      </c>
      <c r="I19" s="175" t="s">
        <v>7</v>
      </c>
      <c r="J19" s="175" t="s">
        <v>7</v>
      </c>
      <c r="K19" s="175" t="s">
        <v>7</v>
      </c>
      <c r="L19" s="175" t="s">
        <v>7</v>
      </c>
      <c r="M19" s="175" t="s">
        <v>7</v>
      </c>
    </row>
    <row r="20" spans="1:13" ht="16.5" customHeight="1" x14ac:dyDescent="0.4">
      <c r="B20" s="159"/>
      <c r="C20" s="159"/>
      <c r="D20" s="159"/>
      <c r="E20" s="159"/>
      <c r="F20" s="159"/>
      <c r="G20" s="173"/>
      <c r="H20" s="173"/>
      <c r="I20" s="173"/>
      <c r="J20" s="173"/>
      <c r="K20" s="173"/>
      <c r="L20" s="173"/>
      <c r="M20" s="173"/>
    </row>
    <row r="21" spans="1:13" ht="16.5" customHeight="1" x14ac:dyDescent="0.4">
      <c r="A21" s="9" t="s">
        <v>351</v>
      </c>
      <c r="B21" s="173">
        <v>32988</v>
      </c>
      <c r="C21" s="173">
        <v>29975.439999999999</v>
      </c>
      <c r="D21" s="173">
        <v>30064.35</v>
      </c>
      <c r="E21" s="173">
        <v>29976.13</v>
      </c>
      <c r="F21" s="173">
        <v>30669.13</v>
      </c>
      <c r="G21" s="173">
        <v>34912.03</v>
      </c>
      <c r="H21" s="173">
        <v>34064.31</v>
      </c>
      <c r="I21" s="173">
        <v>32208.92</v>
      </c>
      <c r="J21" s="173">
        <v>30977.93</v>
      </c>
      <c r="K21" s="176">
        <v>31068.43</v>
      </c>
      <c r="L21" s="176">
        <v>31030.01</v>
      </c>
      <c r="M21" s="176">
        <v>30930.19</v>
      </c>
    </row>
    <row r="22" spans="1:13" ht="16.5" customHeight="1" x14ac:dyDescent="0.4">
      <c r="A22" s="443" t="s">
        <v>126</v>
      </c>
      <c r="B22" s="443"/>
      <c r="C22" s="443"/>
      <c r="D22" s="443"/>
      <c r="E22" s="443"/>
      <c r="F22" s="444"/>
      <c r="G22" s="444"/>
      <c r="H22" s="444"/>
      <c r="I22" s="444"/>
      <c r="J22" s="444"/>
    </row>
    <row r="23" spans="1:13" ht="16.5" customHeight="1" x14ac:dyDescent="0.4">
      <c r="A23" s="9" t="s">
        <v>341</v>
      </c>
      <c r="B23" s="173">
        <v>433727</v>
      </c>
      <c r="C23" s="173">
        <v>438433.43</v>
      </c>
      <c r="D23" s="173">
        <v>434506.1</v>
      </c>
      <c r="E23" s="173">
        <v>461023.08</v>
      </c>
      <c r="F23" s="173">
        <v>458240.19</v>
      </c>
      <c r="G23" s="173">
        <v>460887.94</v>
      </c>
      <c r="H23" s="173">
        <v>461190.36</v>
      </c>
      <c r="I23" s="174">
        <v>422260.33</v>
      </c>
      <c r="J23" s="174">
        <v>423734.71</v>
      </c>
      <c r="K23" s="174">
        <v>424584.88</v>
      </c>
      <c r="L23" s="174">
        <v>424492.17</v>
      </c>
      <c r="M23" s="174">
        <v>423286.62</v>
      </c>
    </row>
    <row r="24" spans="1:13" ht="16.5" customHeight="1" x14ac:dyDescent="0.4">
      <c r="B24" s="159"/>
      <c r="C24" s="159"/>
      <c r="D24" s="159"/>
      <c r="E24" s="159"/>
      <c r="F24" s="159"/>
      <c r="G24" s="173"/>
      <c r="H24" s="173"/>
      <c r="I24" s="173"/>
      <c r="J24" s="173"/>
      <c r="K24" s="173"/>
      <c r="L24" s="173"/>
      <c r="M24" s="173"/>
    </row>
    <row r="25" spans="1:13" ht="16.5" customHeight="1" x14ac:dyDescent="0.4">
      <c r="A25" s="9" t="s">
        <v>342</v>
      </c>
      <c r="B25" s="173">
        <v>16252</v>
      </c>
      <c r="C25" s="173">
        <v>16258.23</v>
      </c>
      <c r="D25" s="173">
        <v>16258.23</v>
      </c>
      <c r="E25" s="173">
        <v>16411.36</v>
      </c>
      <c r="F25" s="173">
        <v>23931.919999999998</v>
      </c>
      <c r="G25" s="173">
        <v>23931.919999999998</v>
      </c>
      <c r="H25" s="173">
        <v>24823.71</v>
      </c>
      <c r="I25" s="173">
        <v>23931.919999999998</v>
      </c>
      <c r="J25" s="173">
        <v>23931.919999999998</v>
      </c>
      <c r="K25" s="173">
        <v>23931.919999999998</v>
      </c>
      <c r="L25" s="173">
        <v>23931.919999999998</v>
      </c>
      <c r="M25" s="173">
        <v>22133.43</v>
      </c>
    </row>
    <row r="26" spans="1:13" ht="16.5" customHeight="1" x14ac:dyDescent="0.4">
      <c r="B26" s="159"/>
      <c r="C26" s="159"/>
      <c r="D26" s="159"/>
      <c r="E26" s="159"/>
      <c r="F26" s="159"/>
      <c r="G26" s="173"/>
      <c r="H26" s="173"/>
      <c r="I26" s="173"/>
      <c r="J26" s="173"/>
      <c r="K26" s="173"/>
      <c r="L26" s="173"/>
      <c r="M26" s="173"/>
    </row>
    <row r="27" spans="1:13" ht="16.5" customHeight="1" x14ac:dyDescent="0.4">
      <c r="A27" s="9" t="s">
        <v>343</v>
      </c>
      <c r="B27" s="159"/>
      <c r="C27" s="159"/>
      <c r="D27" s="159"/>
      <c r="E27" s="159"/>
      <c r="F27" s="159"/>
      <c r="G27" s="173"/>
      <c r="H27" s="173"/>
      <c r="I27" s="173"/>
      <c r="J27" s="173"/>
      <c r="K27" s="173"/>
      <c r="L27" s="173"/>
      <c r="M27" s="173"/>
    </row>
    <row r="28" spans="1:13" ht="16.5" customHeight="1" x14ac:dyDescent="0.4">
      <c r="A28" s="9" t="s">
        <v>344</v>
      </c>
      <c r="B28" s="173">
        <v>9189</v>
      </c>
      <c r="C28" s="173">
        <v>9237.7999999999993</v>
      </c>
      <c r="D28" s="173">
        <v>9237.7999999999993</v>
      </c>
      <c r="E28" s="173">
        <v>9269.6200000000008</v>
      </c>
      <c r="F28" s="173">
        <v>9269.6200000000008</v>
      </c>
      <c r="G28" s="173">
        <v>9269.6200000000008</v>
      </c>
      <c r="H28" s="173">
        <v>9349.3700000000008</v>
      </c>
      <c r="I28" s="173">
        <v>9349.3700000000008</v>
      </c>
      <c r="J28" s="173">
        <v>9349.3700000000008</v>
      </c>
      <c r="K28" s="173">
        <v>9349.3700000000008</v>
      </c>
      <c r="L28" s="173">
        <v>9349.3700000000008</v>
      </c>
      <c r="M28" s="173">
        <v>9379.17</v>
      </c>
    </row>
    <row r="29" spans="1:13" ht="16.5" customHeight="1" x14ac:dyDescent="0.4">
      <c r="A29" s="9" t="s">
        <v>345</v>
      </c>
      <c r="B29" s="166" t="s">
        <v>7</v>
      </c>
      <c r="C29" s="166" t="s">
        <v>7</v>
      </c>
      <c r="D29" s="166" t="s">
        <v>7</v>
      </c>
      <c r="E29" s="166" t="s">
        <v>7</v>
      </c>
      <c r="F29" s="166" t="s">
        <v>7</v>
      </c>
      <c r="G29" s="175" t="s">
        <v>7</v>
      </c>
      <c r="H29" s="175">
        <v>13.83</v>
      </c>
      <c r="I29" s="175">
        <v>218.87</v>
      </c>
      <c r="J29" s="175">
        <v>218.87</v>
      </c>
      <c r="K29" s="175">
        <v>205.04</v>
      </c>
      <c r="L29" s="175">
        <v>205.04</v>
      </c>
      <c r="M29" s="175">
        <v>205.04</v>
      </c>
    </row>
    <row r="30" spans="1:13" ht="16.5" customHeight="1" x14ac:dyDescent="0.4">
      <c r="B30" s="159"/>
      <c r="C30" s="159"/>
      <c r="D30" s="159"/>
      <c r="E30" s="159"/>
      <c r="F30" s="159"/>
      <c r="G30" s="173"/>
      <c r="H30" s="173"/>
      <c r="I30" s="173"/>
      <c r="J30" s="173"/>
      <c r="K30" s="173"/>
      <c r="L30" s="173"/>
      <c r="M30" s="173"/>
    </row>
    <row r="31" spans="1:13" ht="16.5" customHeight="1" x14ac:dyDescent="0.4">
      <c r="A31" s="9" t="s">
        <v>346</v>
      </c>
      <c r="B31" s="159"/>
      <c r="C31" s="159"/>
      <c r="D31" s="159"/>
      <c r="E31" s="159"/>
      <c r="F31" s="159"/>
      <c r="G31" s="173"/>
      <c r="H31" s="173"/>
      <c r="I31" s="173"/>
      <c r="J31" s="173"/>
      <c r="K31" s="173"/>
      <c r="L31" s="173"/>
      <c r="M31" s="173"/>
    </row>
    <row r="32" spans="1:13" ht="16.5" customHeight="1" x14ac:dyDescent="0.4">
      <c r="A32" s="9" t="s">
        <v>347</v>
      </c>
      <c r="B32" s="173">
        <v>205880</v>
      </c>
      <c r="C32" s="173">
        <v>207102.6</v>
      </c>
      <c r="D32" s="173">
        <v>207740.12</v>
      </c>
      <c r="E32" s="173">
        <v>207713.9</v>
      </c>
      <c r="F32" s="173">
        <v>207712.47</v>
      </c>
      <c r="G32" s="173">
        <v>207732.22</v>
      </c>
      <c r="H32" s="173">
        <v>207732.22</v>
      </c>
      <c r="I32" s="173">
        <v>210318.53</v>
      </c>
      <c r="J32" s="173">
        <v>211650.71</v>
      </c>
      <c r="K32" s="173">
        <v>212057.71</v>
      </c>
      <c r="L32" s="173">
        <v>211987.4</v>
      </c>
      <c r="M32" s="173">
        <v>212374.1</v>
      </c>
    </row>
    <row r="33" spans="1:13" ht="16.5" customHeight="1" x14ac:dyDescent="0.4">
      <c r="A33" s="9" t="s">
        <v>348</v>
      </c>
      <c r="B33" s="173">
        <v>41983</v>
      </c>
      <c r="C33" s="173">
        <v>41985.06</v>
      </c>
      <c r="D33" s="173">
        <v>41985.06</v>
      </c>
      <c r="E33" s="173">
        <v>41985.06</v>
      </c>
      <c r="F33" s="173">
        <v>41985.06</v>
      </c>
      <c r="G33" s="173">
        <v>41985.06</v>
      </c>
      <c r="H33" s="173">
        <v>41985.06</v>
      </c>
      <c r="I33" s="173">
        <v>41985.06</v>
      </c>
      <c r="J33" s="173">
        <v>41985.06</v>
      </c>
      <c r="K33" s="173">
        <v>41985.06</v>
      </c>
      <c r="L33" s="173">
        <v>41985.06</v>
      </c>
      <c r="M33" s="173">
        <v>41985.06</v>
      </c>
    </row>
    <row r="34" spans="1:13" ht="16.5" customHeight="1" x14ac:dyDescent="0.4">
      <c r="A34" s="9" t="s">
        <v>349</v>
      </c>
      <c r="B34" s="173">
        <v>18019</v>
      </c>
      <c r="C34" s="173">
        <v>21648.03</v>
      </c>
      <c r="D34" s="173">
        <v>21626.35</v>
      </c>
      <c r="E34" s="173">
        <v>21626.35</v>
      </c>
      <c r="F34" s="173">
        <v>21626.35</v>
      </c>
      <c r="G34" s="173">
        <v>20315.849999999999</v>
      </c>
      <c r="H34" s="173">
        <v>20361.93</v>
      </c>
      <c r="I34" s="173">
        <v>20571.46</v>
      </c>
      <c r="J34" s="173">
        <v>20571.46</v>
      </c>
      <c r="K34" s="173">
        <v>21095.07</v>
      </c>
      <c r="L34" s="173">
        <v>21095.07</v>
      </c>
      <c r="M34" s="173">
        <v>21095.07</v>
      </c>
    </row>
    <row r="35" spans="1:13" ht="16.5" customHeight="1" x14ac:dyDescent="0.4">
      <c r="A35" s="9" t="s">
        <v>345</v>
      </c>
      <c r="B35" s="173">
        <v>139562</v>
      </c>
      <c r="C35" s="173">
        <v>139351.07</v>
      </c>
      <c r="D35" s="173">
        <v>134807.9</v>
      </c>
      <c r="E35" s="173">
        <v>161166.15</v>
      </c>
      <c r="F35" s="173">
        <v>150864.13</v>
      </c>
      <c r="G35" s="173">
        <v>154802.63</v>
      </c>
      <c r="H35" s="173">
        <v>154195.16</v>
      </c>
      <c r="I35" s="173">
        <v>113361.08</v>
      </c>
      <c r="J35" s="173">
        <v>113431.94</v>
      </c>
      <c r="K35" s="173">
        <v>113365.33</v>
      </c>
      <c r="L35" s="173">
        <v>113342.93</v>
      </c>
      <c r="M35" s="173">
        <v>113343.46</v>
      </c>
    </row>
    <row r="36" spans="1:13" ht="16.5" customHeight="1" x14ac:dyDescent="0.4">
      <c r="B36" s="159"/>
      <c r="C36" s="159"/>
      <c r="D36" s="159"/>
      <c r="E36" s="159"/>
      <c r="F36" s="159"/>
      <c r="G36" s="173"/>
      <c r="H36" s="173"/>
      <c r="I36" s="173"/>
      <c r="J36" s="173"/>
      <c r="K36" s="173"/>
      <c r="L36" s="173"/>
      <c r="M36" s="173"/>
    </row>
    <row r="37" spans="1:13" ht="16.5" customHeight="1" x14ac:dyDescent="0.4">
      <c r="A37" s="9" t="s">
        <v>350</v>
      </c>
      <c r="B37" s="166" t="s">
        <v>7</v>
      </c>
      <c r="C37" s="166" t="s">
        <v>7</v>
      </c>
      <c r="D37" s="166" t="s">
        <v>7</v>
      </c>
      <c r="E37" s="166" t="s">
        <v>7</v>
      </c>
      <c r="F37" s="166" t="s">
        <v>7</v>
      </c>
      <c r="G37" s="175" t="s">
        <v>7</v>
      </c>
      <c r="H37" s="175" t="s">
        <v>7</v>
      </c>
      <c r="I37" s="175" t="s">
        <v>7</v>
      </c>
      <c r="J37" s="175" t="s">
        <v>7</v>
      </c>
      <c r="K37" s="175" t="s">
        <v>7</v>
      </c>
      <c r="L37" s="175" t="s">
        <v>7</v>
      </c>
      <c r="M37" s="175" t="s">
        <v>7</v>
      </c>
    </row>
    <row r="38" spans="1:13" ht="16.5" customHeight="1" x14ac:dyDescent="0.4">
      <c r="B38" s="159"/>
      <c r="C38" s="159"/>
      <c r="D38" s="159"/>
      <c r="E38" s="159"/>
      <c r="F38" s="159"/>
      <c r="G38" s="173"/>
      <c r="H38" s="173"/>
      <c r="I38" s="173"/>
      <c r="J38" s="173"/>
      <c r="K38" s="173"/>
      <c r="L38" s="173"/>
      <c r="M38" s="173"/>
    </row>
    <row r="39" spans="1:13" ht="16.5" customHeight="1" x14ac:dyDescent="0.4">
      <c r="A39" s="9" t="s">
        <v>351</v>
      </c>
      <c r="B39" s="173">
        <v>2842</v>
      </c>
      <c r="C39" s="173">
        <v>2850.64</v>
      </c>
      <c r="D39" s="173">
        <v>2850.64</v>
      </c>
      <c r="E39" s="173">
        <v>2850.64</v>
      </c>
      <c r="F39" s="173">
        <v>2850.64</v>
      </c>
      <c r="G39" s="173">
        <v>2850.64</v>
      </c>
      <c r="H39" s="173">
        <v>2729.08</v>
      </c>
      <c r="I39" s="173">
        <v>2524.04</v>
      </c>
      <c r="J39" s="173">
        <v>2595.38</v>
      </c>
      <c r="K39" s="176">
        <v>2595.38</v>
      </c>
      <c r="L39" s="176">
        <v>2595.38</v>
      </c>
      <c r="M39" s="176">
        <v>2771.29</v>
      </c>
    </row>
    <row r="40" spans="1:13" ht="16.5" customHeight="1" x14ac:dyDescent="0.4">
      <c r="A40" s="443" t="s">
        <v>127</v>
      </c>
      <c r="B40" s="443"/>
      <c r="C40" s="443"/>
      <c r="D40" s="443"/>
      <c r="E40" s="443"/>
      <c r="F40" s="444"/>
      <c r="G40" s="444"/>
      <c r="H40" s="444"/>
      <c r="I40" s="444"/>
      <c r="J40" s="444"/>
    </row>
    <row r="41" spans="1:13" ht="16.5" customHeight="1" x14ac:dyDescent="0.4">
      <c r="A41" s="9" t="s">
        <v>125</v>
      </c>
      <c r="B41" s="159">
        <v>16228225</v>
      </c>
      <c r="C41" s="159">
        <v>14017937</v>
      </c>
      <c r="D41" s="159">
        <v>14159333</v>
      </c>
      <c r="E41" s="159">
        <v>13862080</v>
      </c>
      <c r="F41" s="159">
        <v>14270297</v>
      </c>
      <c r="G41" s="159">
        <v>15084154</v>
      </c>
      <c r="H41" s="159">
        <v>12961395</v>
      </c>
      <c r="I41" s="159">
        <v>12221605</v>
      </c>
      <c r="J41" s="177">
        <v>14004972</v>
      </c>
      <c r="K41" s="177">
        <v>15357750</v>
      </c>
      <c r="L41" s="177">
        <v>14583154</v>
      </c>
      <c r="M41" s="177">
        <v>12774913</v>
      </c>
    </row>
    <row r="42" spans="1:13" ht="16.5" customHeight="1" x14ac:dyDescent="0.4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</row>
    <row r="43" spans="1:13" ht="16.5" customHeight="1" x14ac:dyDescent="0.4">
      <c r="A43" s="9" t="s">
        <v>352</v>
      </c>
      <c r="B43" s="159">
        <v>15409514</v>
      </c>
      <c r="C43" s="159">
        <v>13198313</v>
      </c>
      <c r="D43" s="159">
        <v>13342620</v>
      </c>
      <c r="E43" s="159">
        <v>13039445</v>
      </c>
      <c r="F43" s="159">
        <v>13419624</v>
      </c>
      <c r="G43" s="159">
        <v>14236892</v>
      </c>
      <c r="H43" s="159">
        <v>11960357</v>
      </c>
      <c r="I43" s="157">
        <v>11244777</v>
      </c>
      <c r="J43" s="159">
        <v>13059240</v>
      </c>
      <c r="K43" s="159">
        <v>14427069</v>
      </c>
      <c r="L43" s="159">
        <v>13672341</v>
      </c>
      <c r="M43" s="159">
        <v>11869120</v>
      </c>
    </row>
    <row r="44" spans="1:13" ht="16.5" customHeight="1" x14ac:dyDescent="0.4">
      <c r="A44" s="9" t="s">
        <v>353</v>
      </c>
      <c r="B44" s="159">
        <v>33360</v>
      </c>
      <c r="C44" s="159">
        <v>33360</v>
      </c>
      <c r="D44" s="159">
        <v>33360</v>
      </c>
      <c r="E44" s="159">
        <v>43360</v>
      </c>
      <c r="F44" s="159">
        <v>48660</v>
      </c>
      <c r="G44" s="159">
        <v>50660</v>
      </c>
      <c r="H44" s="159">
        <v>50660</v>
      </c>
      <c r="I44" s="159">
        <v>50660</v>
      </c>
      <c r="J44" s="159">
        <v>51960</v>
      </c>
      <c r="K44" s="159">
        <v>51960</v>
      </c>
      <c r="L44" s="159">
        <v>52460</v>
      </c>
      <c r="M44" s="159">
        <v>52460</v>
      </c>
    </row>
    <row r="45" spans="1:13" ht="16.5" customHeight="1" x14ac:dyDescent="0.4">
      <c r="A45" s="9" t="s">
        <v>354</v>
      </c>
      <c r="B45" s="159">
        <v>699132</v>
      </c>
      <c r="C45" s="159">
        <v>699132</v>
      </c>
      <c r="D45" s="159">
        <v>699132</v>
      </c>
      <c r="E45" s="159">
        <v>699132</v>
      </c>
      <c r="F45" s="159">
        <v>699132</v>
      </c>
      <c r="G45" s="159">
        <v>699132</v>
      </c>
      <c r="H45" s="159">
        <v>699132</v>
      </c>
      <c r="I45" s="159">
        <v>699132</v>
      </c>
      <c r="J45" s="159">
        <v>699132</v>
      </c>
      <c r="K45" s="159">
        <v>699132</v>
      </c>
      <c r="L45" s="159">
        <v>699132</v>
      </c>
      <c r="M45" s="159">
        <v>699132</v>
      </c>
    </row>
    <row r="46" spans="1:13" ht="16.5" customHeight="1" thickBot="1" x14ac:dyDescent="0.45">
      <c r="A46" s="36" t="s">
        <v>355</v>
      </c>
      <c r="B46" s="163">
        <v>86219</v>
      </c>
      <c r="C46" s="163">
        <v>87132</v>
      </c>
      <c r="D46" s="163">
        <v>84221</v>
      </c>
      <c r="E46" s="163">
        <v>80143</v>
      </c>
      <c r="F46" s="163">
        <v>102881</v>
      </c>
      <c r="G46" s="163">
        <v>97470</v>
      </c>
      <c r="H46" s="163">
        <v>251246</v>
      </c>
      <c r="I46" s="163">
        <v>227036</v>
      </c>
      <c r="J46" s="163">
        <v>194640</v>
      </c>
      <c r="K46" s="163">
        <v>179589</v>
      </c>
      <c r="L46" s="163">
        <v>159221</v>
      </c>
      <c r="M46" s="163">
        <v>154201</v>
      </c>
    </row>
    <row r="48" spans="1:13" ht="16.5" customHeight="1" x14ac:dyDescent="0.4">
      <c r="A48" s="9" t="s">
        <v>356</v>
      </c>
    </row>
  </sheetData>
  <mergeCells count="3">
    <mergeCell ref="A4:L4"/>
    <mergeCell ref="A22:J22"/>
    <mergeCell ref="A40:J40"/>
  </mergeCells>
  <phoneticPr fontId="2"/>
  <pageMargins left="0.19685039370078741" right="0.19685039370078741" top="0.70866141732283461" bottom="0.19685039370078741" header="0" footer="0"/>
  <pageSetup paperSize="9" scale="6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20DF-0A6C-4613-8C4A-28F555C0802F}">
  <sheetPr>
    <outlinePr summaryBelow="0" summaryRight="0"/>
    <pageSetUpPr autoPageBreaks="0" fitToPage="1"/>
  </sheetPr>
  <dimension ref="A1:BO52"/>
  <sheetViews>
    <sheetView showGridLines="0" tabSelected="1" zoomScaleNormal="100" zoomScaleSheetLayoutView="40" workbookViewId="0">
      <pane ySplit="4" topLeftCell="A8" activePane="bottomLeft" state="frozen"/>
      <selection pane="bottomLeft" activeCell="F14" sqref="F14"/>
    </sheetView>
  </sheetViews>
  <sheetFormatPr defaultColWidth="8.5" defaultRowHeight="16.5" customHeight="1" x14ac:dyDescent="0.4"/>
  <cols>
    <col min="1" max="1" width="20.125" style="9" customWidth="1"/>
    <col min="2" max="6" width="18.125" style="9" customWidth="1"/>
    <col min="7" max="9" width="17.125" style="9" customWidth="1"/>
    <col min="10" max="14" width="18.125" style="9" customWidth="1"/>
    <col min="15" max="17" width="17.125" style="9" customWidth="1"/>
    <col min="18" max="22" width="18.125" style="9" customWidth="1"/>
    <col min="23" max="25" width="17.125" style="9" customWidth="1"/>
    <col min="26" max="30" width="18.125" style="9" customWidth="1"/>
    <col min="31" max="33" width="17.125" style="9" customWidth="1"/>
    <col min="34" max="34" width="2.5" style="9" customWidth="1"/>
    <col min="35" max="35" width="21.375" style="9" customWidth="1"/>
    <col min="36" max="40" width="18.125" style="9" customWidth="1"/>
    <col min="41" max="43" width="17.125" style="9" customWidth="1"/>
    <col min="44" max="48" width="18.125" style="9" customWidth="1"/>
    <col min="49" max="51" width="17.125" style="9" customWidth="1"/>
    <col min="52" max="56" width="18.125" style="9" customWidth="1"/>
    <col min="57" max="59" width="17.125" style="9" customWidth="1"/>
    <col min="60" max="64" width="18.125" style="9" customWidth="1"/>
    <col min="65" max="67" width="17.125" style="9" customWidth="1"/>
    <col min="68" max="16384" width="8.5" style="9"/>
  </cols>
  <sheetData>
    <row r="1" spans="1:67" ht="16.5" customHeight="1" x14ac:dyDescent="0.4">
      <c r="A1" s="9" t="s">
        <v>357</v>
      </c>
    </row>
    <row r="2" spans="1:67" ht="16.5" customHeight="1" thickBot="1" x14ac:dyDescent="0.45">
      <c r="A2" s="36"/>
      <c r="B2" s="146" t="s">
        <v>358</v>
      </c>
      <c r="C2" s="36"/>
      <c r="D2" s="36"/>
      <c r="E2" s="36"/>
      <c r="F2" s="36"/>
      <c r="G2" s="36"/>
      <c r="H2" s="36"/>
      <c r="I2" s="178" t="s">
        <v>24</v>
      </c>
      <c r="J2" s="146" t="s">
        <v>173</v>
      </c>
      <c r="K2" s="36"/>
      <c r="L2" s="36"/>
      <c r="M2" s="36"/>
      <c r="N2" s="36"/>
      <c r="O2" s="36"/>
      <c r="P2" s="36"/>
      <c r="Q2" s="178" t="s">
        <v>24</v>
      </c>
      <c r="R2" s="146" t="s">
        <v>164</v>
      </c>
      <c r="S2" s="36"/>
      <c r="T2" s="36"/>
      <c r="U2" s="36"/>
      <c r="V2" s="36"/>
      <c r="W2" s="36"/>
      <c r="X2" s="36"/>
      <c r="Y2" s="178" t="s">
        <v>24</v>
      </c>
      <c r="Z2" s="146" t="s">
        <v>254</v>
      </c>
      <c r="AA2" s="36"/>
      <c r="AB2" s="36"/>
      <c r="AC2" s="36"/>
      <c r="AD2" s="36"/>
      <c r="AE2" s="36"/>
      <c r="AF2" s="36"/>
      <c r="AG2" s="171" t="s">
        <v>24</v>
      </c>
      <c r="AH2" s="172"/>
      <c r="AI2" s="36"/>
      <c r="AJ2" s="146" t="s">
        <v>255</v>
      </c>
      <c r="AK2" s="36"/>
      <c r="AL2" s="36"/>
      <c r="AM2" s="36"/>
      <c r="AN2" s="36"/>
      <c r="AO2" s="36"/>
      <c r="AP2" s="36"/>
      <c r="AQ2" s="171" t="s">
        <v>24</v>
      </c>
      <c r="AR2" s="179" t="s">
        <v>256</v>
      </c>
      <c r="AS2" s="36"/>
      <c r="AT2" s="36"/>
      <c r="AU2" s="36"/>
      <c r="AV2" s="36"/>
      <c r="AW2" s="36"/>
      <c r="AX2" s="36"/>
      <c r="AY2" s="171" t="s">
        <v>24</v>
      </c>
      <c r="AZ2" s="179" t="s">
        <v>257</v>
      </c>
      <c r="BA2" s="36"/>
      <c r="BB2" s="36"/>
      <c r="BC2" s="36"/>
      <c r="BD2" s="36"/>
      <c r="BE2" s="36"/>
      <c r="BF2" s="36"/>
      <c r="BG2" s="171" t="s">
        <v>24</v>
      </c>
      <c r="BH2" s="179" t="s">
        <v>258</v>
      </c>
      <c r="BI2" s="36"/>
      <c r="BJ2" s="36"/>
      <c r="BK2" s="36"/>
      <c r="BL2" s="36"/>
      <c r="BM2" s="36"/>
      <c r="BN2" s="36"/>
      <c r="BO2" s="171" t="s">
        <v>24</v>
      </c>
    </row>
    <row r="3" spans="1:67" ht="16.5" customHeight="1" x14ac:dyDescent="0.4">
      <c r="A3" s="449" t="s">
        <v>314</v>
      </c>
      <c r="B3" s="445" t="s">
        <v>5</v>
      </c>
      <c r="C3" s="445" t="s">
        <v>25</v>
      </c>
      <c r="D3" s="445" t="s">
        <v>26</v>
      </c>
      <c r="E3" s="449" t="s">
        <v>27</v>
      </c>
      <c r="F3" s="445" t="s">
        <v>28</v>
      </c>
      <c r="G3" s="148" t="s">
        <v>29</v>
      </c>
      <c r="H3" s="447" t="s">
        <v>30</v>
      </c>
      <c r="I3" s="448"/>
      <c r="J3" s="445" t="s">
        <v>5</v>
      </c>
      <c r="K3" s="445" t="s">
        <v>25</v>
      </c>
      <c r="L3" s="445" t="s">
        <v>26</v>
      </c>
      <c r="M3" s="449" t="s">
        <v>27</v>
      </c>
      <c r="N3" s="445" t="s">
        <v>28</v>
      </c>
      <c r="O3" s="148" t="s">
        <v>29</v>
      </c>
      <c r="P3" s="447" t="s">
        <v>30</v>
      </c>
      <c r="Q3" s="448"/>
      <c r="R3" s="445" t="s">
        <v>5</v>
      </c>
      <c r="S3" s="445" t="s">
        <v>25</v>
      </c>
      <c r="T3" s="445" t="s">
        <v>26</v>
      </c>
      <c r="U3" s="449" t="s">
        <v>27</v>
      </c>
      <c r="V3" s="445" t="s">
        <v>28</v>
      </c>
      <c r="W3" s="148" t="s">
        <v>29</v>
      </c>
      <c r="X3" s="447" t="s">
        <v>30</v>
      </c>
      <c r="Y3" s="448"/>
      <c r="Z3" s="445" t="s">
        <v>5</v>
      </c>
      <c r="AA3" s="445" t="s">
        <v>25</v>
      </c>
      <c r="AB3" s="445" t="s">
        <v>26</v>
      </c>
      <c r="AC3" s="449" t="s">
        <v>27</v>
      </c>
      <c r="AD3" s="445" t="s">
        <v>28</v>
      </c>
      <c r="AE3" s="148" t="s">
        <v>29</v>
      </c>
      <c r="AF3" s="447" t="s">
        <v>30</v>
      </c>
      <c r="AG3" s="448"/>
      <c r="AH3" s="180"/>
      <c r="AI3" s="449" t="s">
        <v>314</v>
      </c>
      <c r="AJ3" s="445" t="s">
        <v>5</v>
      </c>
      <c r="AK3" s="445" t="s">
        <v>25</v>
      </c>
      <c r="AL3" s="445" t="s">
        <v>26</v>
      </c>
      <c r="AM3" s="445" t="s">
        <v>27</v>
      </c>
      <c r="AN3" s="445" t="s">
        <v>28</v>
      </c>
      <c r="AO3" s="148" t="s">
        <v>29</v>
      </c>
      <c r="AP3" s="447" t="s">
        <v>30</v>
      </c>
      <c r="AQ3" s="448"/>
      <c r="AR3" s="445" t="s">
        <v>5</v>
      </c>
      <c r="AS3" s="445" t="s">
        <v>25</v>
      </c>
      <c r="AT3" s="445" t="s">
        <v>26</v>
      </c>
      <c r="AU3" s="445" t="s">
        <v>27</v>
      </c>
      <c r="AV3" s="445" t="s">
        <v>28</v>
      </c>
      <c r="AW3" s="148" t="s">
        <v>29</v>
      </c>
      <c r="AX3" s="447" t="s">
        <v>30</v>
      </c>
      <c r="AY3" s="448"/>
      <c r="AZ3" s="445" t="s">
        <v>5</v>
      </c>
      <c r="BA3" s="445" t="s">
        <v>25</v>
      </c>
      <c r="BB3" s="445" t="s">
        <v>26</v>
      </c>
      <c r="BC3" s="445" t="s">
        <v>27</v>
      </c>
      <c r="BD3" s="445" t="s">
        <v>28</v>
      </c>
      <c r="BE3" s="148" t="s">
        <v>29</v>
      </c>
      <c r="BF3" s="447" t="s">
        <v>30</v>
      </c>
      <c r="BG3" s="448"/>
      <c r="BH3" s="445" t="s">
        <v>5</v>
      </c>
      <c r="BI3" s="445" t="s">
        <v>25</v>
      </c>
      <c r="BJ3" s="445" t="s">
        <v>26</v>
      </c>
      <c r="BK3" s="445" t="s">
        <v>27</v>
      </c>
      <c r="BL3" s="445" t="s">
        <v>28</v>
      </c>
      <c r="BM3" s="148" t="s">
        <v>29</v>
      </c>
      <c r="BN3" s="447" t="s">
        <v>30</v>
      </c>
      <c r="BO3" s="448"/>
    </row>
    <row r="4" spans="1:67" ht="16.5" customHeight="1" x14ac:dyDescent="0.4">
      <c r="A4" s="450"/>
      <c r="B4" s="446"/>
      <c r="C4" s="446"/>
      <c r="D4" s="446"/>
      <c r="E4" s="450"/>
      <c r="F4" s="446"/>
      <c r="G4" s="181" t="s">
        <v>31</v>
      </c>
      <c r="H4" s="182" t="s">
        <v>31</v>
      </c>
      <c r="I4" s="182" t="s">
        <v>32</v>
      </c>
      <c r="J4" s="446"/>
      <c r="K4" s="446"/>
      <c r="L4" s="446"/>
      <c r="M4" s="450"/>
      <c r="N4" s="446"/>
      <c r="O4" s="181" t="s">
        <v>31</v>
      </c>
      <c r="P4" s="182" t="s">
        <v>31</v>
      </c>
      <c r="Q4" s="182" t="s">
        <v>32</v>
      </c>
      <c r="R4" s="446"/>
      <c r="S4" s="446"/>
      <c r="T4" s="446"/>
      <c r="U4" s="450"/>
      <c r="V4" s="446"/>
      <c r="W4" s="181" t="s">
        <v>31</v>
      </c>
      <c r="X4" s="182" t="s">
        <v>31</v>
      </c>
      <c r="Y4" s="182" t="s">
        <v>32</v>
      </c>
      <c r="Z4" s="446"/>
      <c r="AA4" s="446"/>
      <c r="AB4" s="446"/>
      <c r="AC4" s="450"/>
      <c r="AD4" s="446"/>
      <c r="AE4" s="181" t="s">
        <v>31</v>
      </c>
      <c r="AF4" s="182" t="s">
        <v>31</v>
      </c>
      <c r="AG4" s="182" t="s">
        <v>32</v>
      </c>
      <c r="AH4" s="180"/>
      <c r="AI4" s="450"/>
      <c r="AJ4" s="446"/>
      <c r="AK4" s="446"/>
      <c r="AL4" s="446"/>
      <c r="AM4" s="446"/>
      <c r="AN4" s="446"/>
      <c r="AO4" s="181" t="s">
        <v>31</v>
      </c>
      <c r="AP4" s="182" t="s">
        <v>31</v>
      </c>
      <c r="AQ4" s="182" t="s">
        <v>32</v>
      </c>
      <c r="AR4" s="446"/>
      <c r="AS4" s="446"/>
      <c r="AT4" s="446"/>
      <c r="AU4" s="446"/>
      <c r="AV4" s="446"/>
      <c r="AW4" s="181" t="s">
        <v>31</v>
      </c>
      <c r="AX4" s="182" t="s">
        <v>31</v>
      </c>
      <c r="AY4" s="182" t="s">
        <v>32</v>
      </c>
      <c r="AZ4" s="446"/>
      <c r="BA4" s="446"/>
      <c r="BB4" s="446"/>
      <c r="BC4" s="446"/>
      <c r="BD4" s="446"/>
      <c r="BE4" s="181" t="s">
        <v>31</v>
      </c>
      <c r="BF4" s="182" t="s">
        <v>31</v>
      </c>
      <c r="BG4" s="182" t="s">
        <v>32</v>
      </c>
      <c r="BH4" s="446"/>
      <c r="BI4" s="446"/>
      <c r="BJ4" s="446"/>
      <c r="BK4" s="446"/>
      <c r="BL4" s="446"/>
      <c r="BM4" s="181" t="s">
        <v>31</v>
      </c>
      <c r="BN4" s="182" t="s">
        <v>31</v>
      </c>
      <c r="BO4" s="182" t="s">
        <v>32</v>
      </c>
    </row>
    <row r="5" spans="1:67" ht="16.5" customHeight="1" x14ac:dyDescent="0.4">
      <c r="A5" s="183" t="s">
        <v>87</v>
      </c>
      <c r="B5" s="184">
        <v>35546000000</v>
      </c>
      <c r="C5" s="184">
        <v>37532190588</v>
      </c>
      <c r="D5" s="185">
        <v>36040225850</v>
      </c>
      <c r="E5" s="165">
        <v>192541228</v>
      </c>
      <c r="F5" s="186">
        <v>1299423510</v>
      </c>
      <c r="G5" s="187">
        <v>101.39</v>
      </c>
      <c r="H5" s="188">
        <v>96.02</v>
      </c>
      <c r="I5" s="189">
        <v>95.76</v>
      </c>
      <c r="J5" s="184">
        <v>36131000000</v>
      </c>
      <c r="K5" s="184">
        <v>37428612137</v>
      </c>
      <c r="L5" s="185">
        <v>36123473925</v>
      </c>
      <c r="M5" s="165">
        <v>160247458</v>
      </c>
      <c r="N5" s="186">
        <v>1144890754</v>
      </c>
      <c r="O5" s="187">
        <v>99.98</v>
      </c>
      <c r="P5" s="188">
        <v>96.51</v>
      </c>
      <c r="Q5" s="189">
        <v>96.02</v>
      </c>
      <c r="R5" s="184">
        <v>36196000000</v>
      </c>
      <c r="S5" s="184">
        <v>37783650752</v>
      </c>
      <c r="T5" s="185">
        <v>36521621361</v>
      </c>
      <c r="U5" s="165">
        <v>122551702</v>
      </c>
      <c r="V5" s="186">
        <v>1139477689</v>
      </c>
      <c r="W5" s="187">
        <v>100.9</v>
      </c>
      <c r="X5" s="188">
        <v>96.66</v>
      </c>
      <c r="Y5" s="189">
        <v>96.51</v>
      </c>
      <c r="Z5" s="167">
        <v>36333000000</v>
      </c>
      <c r="AA5" s="167">
        <v>38214736394</v>
      </c>
      <c r="AB5" s="190">
        <v>36920159395</v>
      </c>
      <c r="AC5" s="165">
        <v>107129629</v>
      </c>
      <c r="AD5" s="186">
        <v>1187447370</v>
      </c>
      <c r="AE5" s="187">
        <v>101.62</v>
      </c>
      <c r="AF5" s="188">
        <v>96.61</v>
      </c>
      <c r="AG5" s="189">
        <v>97</v>
      </c>
      <c r="AH5" s="191"/>
      <c r="AI5" s="183" t="s">
        <v>87</v>
      </c>
      <c r="AJ5" s="167">
        <v>35868000000</v>
      </c>
      <c r="AK5" s="167">
        <v>37797344630</v>
      </c>
      <c r="AL5" s="190">
        <v>36638738144</v>
      </c>
      <c r="AM5" s="158">
        <v>99637916</v>
      </c>
      <c r="AN5" s="192">
        <v>1058968570</v>
      </c>
      <c r="AO5" s="193">
        <v>102.15</v>
      </c>
      <c r="AP5" s="194">
        <v>96.93</v>
      </c>
      <c r="AQ5" s="195">
        <v>96.61</v>
      </c>
      <c r="AR5" s="167">
        <v>37280000000</v>
      </c>
      <c r="AS5" s="167">
        <v>38970277774</v>
      </c>
      <c r="AT5" s="190">
        <v>37803992950</v>
      </c>
      <c r="AU5" s="165">
        <v>98549841</v>
      </c>
      <c r="AV5" s="186">
        <v>1067734983</v>
      </c>
      <c r="AW5" s="187">
        <v>101.41</v>
      </c>
      <c r="AX5" s="188">
        <v>97.01</v>
      </c>
      <c r="AY5" s="189">
        <v>96.93</v>
      </c>
      <c r="AZ5" s="167">
        <v>38327000000</v>
      </c>
      <c r="BA5" s="167">
        <v>39747716451</v>
      </c>
      <c r="BB5" s="190">
        <v>38592149985</v>
      </c>
      <c r="BC5" s="165">
        <v>98354182</v>
      </c>
      <c r="BD5" s="186">
        <v>1057212284</v>
      </c>
      <c r="BE5" s="187">
        <v>100.69</v>
      </c>
      <c r="BF5" s="188">
        <v>97.09</v>
      </c>
      <c r="BG5" s="189">
        <v>97.01</v>
      </c>
      <c r="BH5" s="167">
        <v>37717000000</v>
      </c>
      <c r="BI5" s="167">
        <v>39469255146</v>
      </c>
      <c r="BJ5" s="190">
        <v>38321557849</v>
      </c>
      <c r="BK5" s="165">
        <v>87815554</v>
      </c>
      <c r="BL5" s="186">
        <v>1059881743</v>
      </c>
      <c r="BM5" s="187">
        <v>101.6</v>
      </c>
      <c r="BN5" s="188">
        <v>97.09</v>
      </c>
      <c r="BO5" s="189">
        <v>97.09</v>
      </c>
    </row>
    <row r="6" spans="1:67" ht="16.5" customHeight="1" x14ac:dyDescent="0.4">
      <c r="B6" s="166"/>
      <c r="C6" s="166"/>
      <c r="D6" s="164"/>
      <c r="E6" s="165"/>
      <c r="F6" s="186"/>
      <c r="G6" s="196"/>
      <c r="H6" s="197"/>
      <c r="I6" s="189"/>
      <c r="J6" s="166"/>
      <c r="K6" s="166"/>
      <c r="L6" s="164"/>
      <c r="M6" s="165"/>
      <c r="N6" s="186"/>
      <c r="O6" s="196"/>
      <c r="P6" s="197"/>
      <c r="Q6" s="189"/>
      <c r="R6" s="166"/>
      <c r="S6" s="166"/>
      <c r="T6" s="164"/>
      <c r="U6" s="165"/>
      <c r="V6" s="186"/>
      <c r="W6" s="196"/>
      <c r="X6" s="197"/>
      <c r="Y6" s="189"/>
      <c r="Z6" s="159"/>
      <c r="AA6" s="159"/>
      <c r="AB6" s="157"/>
      <c r="AC6" s="165"/>
      <c r="AD6" s="186"/>
      <c r="AE6" s="196"/>
      <c r="AF6" s="197"/>
      <c r="AG6" s="189"/>
      <c r="AH6" s="191"/>
      <c r="AJ6" s="159"/>
      <c r="AK6" s="159"/>
      <c r="AL6" s="157"/>
      <c r="AM6" s="158"/>
      <c r="AN6" s="192"/>
      <c r="AO6" s="191"/>
      <c r="AP6" s="198"/>
      <c r="AQ6" s="195"/>
      <c r="AR6" s="159"/>
      <c r="AS6" s="159"/>
      <c r="AT6" s="157"/>
      <c r="AU6" s="165"/>
      <c r="AV6" s="186"/>
      <c r="AW6" s="196"/>
      <c r="AX6" s="197"/>
      <c r="AY6" s="189"/>
      <c r="AZ6" s="159"/>
      <c r="BA6" s="159"/>
      <c r="BB6" s="157"/>
      <c r="BC6" s="165"/>
      <c r="BD6" s="186"/>
      <c r="BE6" s="196"/>
      <c r="BF6" s="197"/>
      <c r="BG6" s="189"/>
      <c r="BH6" s="159"/>
      <c r="BI6" s="159"/>
      <c r="BJ6" s="157"/>
      <c r="BK6" s="165"/>
      <c r="BL6" s="186"/>
      <c r="BM6" s="196"/>
      <c r="BN6" s="197"/>
      <c r="BO6" s="189"/>
    </row>
    <row r="7" spans="1:67" ht="16.5" customHeight="1" x14ac:dyDescent="0.4">
      <c r="A7" s="9" t="s">
        <v>359</v>
      </c>
      <c r="B7" s="199">
        <v>35182100000</v>
      </c>
      <c r="C7" s="199">
        <v>36077315075</v>
      </c>
      <c r="D7" s="186">
        <v>35680225189</v>
      </c>
      <c r="E7" s="200">
        <v>2371783</v>
      </c>
      <c r="F7" s="186">
        <v>394718103</v>
      </c>
      <c r="G7" s="196">
        <v>101.42</v>
      </c>
      <c r="H7" s="197">
        <v>98.9</v>
      </c>
      <c r="I7" s="189">
        <v>98.93</v>
      </c>
      <c r="J7" s="199">
        <v>35789400000</v>
      </c>
      <c r="K7" s="199">
        <v>36130011944</v>
      </c>
      <c r="L7" s="186">
        <v>35770907122</v>
      </c>
      <c r="M7" s="200">
        <v>508983</v>
      </c>
      <c r="N7" s="186">
        <v>358595839</v>
      </c>
      <c r="O7" s="196">
        <v>99.95</v>
      </c>
      <c r="P7" s="197">
        <v>99.01</v>
      </c>
      <c r="Q7" s="189">
        <v>98.9</v>
      </c>
      <c r="R7" s="199">
        <v>35908800000</v>
      </c>
      <c r="S7" s="199">
        <v>36627249545</v>
      </c>
      <c r="T7" s="186">
        <v>36226084013</v>
      </c>
      <c r="U7" s="200">
        <v>155218</v>
      </c>
      <c r="V7" s="186">
        <v>401010314</v>
      </c>
      <c r="W7" s="196">
        <v>100.88</v>
      </c>
      <c r="X7" s="197">
        <v>98.9</v>
      </c>
      <c r="Y7" s="189">
        <v>99.01</v>
      </c>
      <c r="Z7" s="201">
        <v>36048600000</v>
      </c>
      <c r="AA7" s="201">
        <v>37072891466</v>
      </c>
      <c r="AB7" s="192">
        <v>36623841898</v>
      </c>
      <c r="AC7" s="200">
        <v>284502</v>
      </c>
      <c r="AD7" s="186">
        <v>448765066</v>
      </c>
      <c r="AE7" s="196">
        <v>101.6</v>
      </c>
      <c r="AF7" s="197">
        <v>98.79</v>
      </c>
      <c r="AG7" s="189">
        <v>99</v>
      </c>
      <c r="AH7" s="191"/>
      <c r="AI7" s="9" t="s">
        <v>359</v>
      </c>
      <c r="AJ7" s="201">
        <v>35555800000</v>
      </c>
      <c r="AK7" s="201">
        <v>36601314380</v>
      </c>
      <c r="AL7" s="192">
        <v>36258376612</v>
      </c>
      <c r="AM7" s="202">
        <v>94945</v>
      </c>
      <c r="AN7" s="192">
        <v>342842823</v>
      </c>
      <c r="AO7" s="191">
        <v>101.98</v>
      </c>
      <c r="AP7" s="198">
        <v>99.06</v>
      </c>
      <c r="AQ7" s="195">
        <v>98.79</v>
      </c>
      <c r="AR7" s="201">
        <v>36999200000</v>
      </c>
      <c r="AS7" s="201">
        <v>37907067661</v>
      </c>
      <c r="AT7" s="192">
        <v>37530218136</v>
      </c>
      <c r="AU7" s="200" t="s">
        <v>7</v>
      </c>
      <c r="AV7" s="186">
        <v>376849525</v>
      </c>
      <c r="AW7" s="196">
        <v>101.44</v>
      </c>
      <c r="AX7" s="197">
        <v>99.01</v>
      </c>
      <c r="AY7" s="189">
        <v>99.06</v>
      </c>
      <c r="AZ7" s="201">
        <v>38052900000</v>
      </c>
      <c r="BA7" s="201">
        <v>38669516236</v>
      </c>
      <c r="BB7" s="192">
        <v>38307422456</v>
      </c>
      <c r="BC7" s="200">
        <v>27400</v>
      </c>
      <c r="BD7" s="186">
        <v>362066380</v>
      </c>
      <c r="BE7" s="196">
        <v>100.67</v>
      </c>
      <c r="BF7" s="197">
        <v>99.06</v>
      </c>
      <c r="BG7" s="189">
        <v>99.01</v>
      </c>
      <c r="BH7" s="201">
        <v>37436200000</v>
      </c>
      <c r="BI7" s="201">
        <v>38404468567</v>
      </c>
      <c r="BJ7" s="192">
        <v>38033923855</v>
      </c>
      <c r="BK7" s="200">
        <v>34965</v>
      </c>
      <c r="BL7" s="186">
        <v>370509747</v>
      </c>
      <c r="BM7" s="196">
        <v>101.6</v>
      </c>
      <c r="BN7" s="197">
        <v>99.04</v>
      </c>
      <c r="BO7" s="189">
        <v>99.06</v>
      </c>
    </row>
    <row r="8" spans="1:67" ht="16.5" customHeight="1" x14ac:dyDescent="0.4">
      <c r="A8" s="9" t="s">
        <v>360</v>
      </c>
      <c r="B8" s="199">
        <v>363900000</v>
      </c>
      <c r="C8" s="199">
        <v>1454875513</v>
      </c>
      <c r="D8" s="186">
        <v>360000661</v>
      </c>
      <c r="E8" s="200">
        <v>190169445</v>
      </c>
      <c r="F8" s="186">
        <v>904705407</v>
      </c>
      <c r="G8" s="196">
        <v>98.93</v>
      </c>
      <c r="H8" s="197">
        <v>24.74</v>
      </c>
      <c r="I8" s="189">
        <v>25.96</v>
      </c>
      <c r="J8" s="199">
        <v>341600000</v>
      </c>
      <c r="K8" s="199">
        <v>1298600193</v>
      </c>
      <c r="L8" s="186">
        <v>352566803</v>
      </c>
      <c r="M8" s="200">
        <v>159738475</v>
      </c>
      <c r="N8" s="186">
        <v>786294915</v>
      </c>
      <c r="O8" s="196">
        <v>103.21</v>
      </c>
      <c r="P8" s="197">
        <v>27.15</v>
      </c>
      <c r="Q8" s="189">
        <v>24.74</v>
      </c>
      <c r="R8" s="199">
        <v>287200000</v>
      </c>
      <c r="S8" s="199">
        <v>1156401207</v>
      </c>
      <c r="T8" s="186">
        <v>295537348</v>
      </c>
      <c r="U8" s="200">
        <v>122396484</v>
      </c>
      <c r="V8" s="186">
        <v>738467375</v>
      </c>
      <c r="W8" s="196">
        <v>102.9</v>
      </c>
      <c r="X8" s="197">
        <v>25.56</v>
      </c>
      <c r="Y8" s="189">
        <v>27.15</v>
      </c>
      <c r="Z8" s="201">
        <v>284400000</v>
      </c>
      <c r="AA8" s="201">
        <v>1141844928</v>
      </c>
      <c r="AB8" s="192">
        <v>296317497</v>
      </c>
      <c r="AC8" s="200">
        <v>106845127</v>
      </c>
      <c r="AD8" s="186">
        <v>738682304</v>
      </c>
      <c r="AE8" s="196">
        <v>104.19</v>
      </c>
      <c r="AF8" s="197">
        <v>25.95</v>
      </c>
      <c r="AG8" s="189">
        <v>26</v>
      </c>
      <c r="AH8" s="191"/>
      <c r="AI8" s="9" t="s">
        <v>360</v>
      </c>
      <c r="AJ8" s="201">
        <v>312200000</v>
      </c>
      <c r="AK8" s="201">
        <v>1196030250</v>
      </c>
      <c r="AL8" s="192">
        <v>380361532</v>
      </c>
      <c r="AM8" s="202">
        <v>99542971</v>
      </c>
      <c r="AN8" s="192">
        <v>716125747</v>
      </c>
      <c r="AO8" s="191">
        <v>121.83</v>
      </c>
      <c r="AP8" s="198">
        <v>31.8</v>
      </c>
      <c r="AQ8" s="195">
        <v>25.95</v>
      </c>
      <c r="AR8" s="201">
        <v>280800000</v>
      </c>
      <c r="AS8" s="201">
        <v>1063210113</v>
      </c>
      <c r="AT8" s="192">
        <v>273774814</v>
      </c>
      <c r="AU8" s="200">
        <v>98549841</v>
      </c>
      <c r="AV8" s="186">
        <v>690885458</v>
      </c>
      <c r="AW8" s="196">
        <v>97.5</v>
      </c>
      <c r="AX8" s="197">
        <v>25.75</v>
      </c>
      <c r="AY8" s="189">
        <v>31.8</v>
      </c>
      <c r="AZ8" s="201">
        <v>274100000</v>
      </c>
      <c r="BA8" s="201">
        <v>1078200215</v>
      </c>
      <c r="BB8" s="192">
        <v>284727529</v>
      </c>
      <c r="BC8" s="200">
        <v>98326782</v>
      </c>
      <c r="BD8" s="186">
        <v>695145904</v>
      </c>
      <c r="BE8" s="196">
        <v>103.88</v>
      </c>
      <c r="BF8" s="197">
        <v>26.41</v>
      </c>
      <c r="BG8" s="189">
        <v>25.75</v>
      </c>
      <c r="BH8" s="201">
        <v>280800000</v>
      </c>
      <c r="BI8" s="201">
        <v>1064786579</v>
      </c>
      <c r="BJ8" s="192">
        <v>287633994</v>
      </c>
      <c r="BK8" s="200">
        <v>87780589</v>
      </c>
      <c r="BL8" s="186">
        <v>689371996</v>
      </c>
      <c r="BM8" s="196">
        <v>102.43</v>
      </c>
      <c r="BN8" s="197">
        <v>27.01</v>
      </c>
      <c r="BO8" s="189">
        <v>26.41</v>
      </c>
    </row>
    <row r="9" spans="1:67" ht="16.5" customHeight="1" x14ac:dyDescent="0.4">
      <c r="B9" s="166"/>
      <c r="C9" s="166"/>
      <c r="D9" s="164"/>
      <c r="E9" s="165"/>
      <c r="F9" s="186"/>
      <c r="G9" s="196"/>
      <c r="H9" s="197"/>
      <c r="I9" s="189"/>
      <c r="J9" s="166"/>
      <c r="K9" s="166"/>
      <c r="L9" s="164"/>
      <c r="M9" s="165"/>
      <c r="N9" s="186"/>
      <c r="O9" s="196"/>
      <c r="P9" s="197"/>
      <c r="Q9" s="189"/>
      <c r="R9" s="166"/>
      <c r="S9" s="166"/>
      <c r="T9" s="164"/>
      <c r="U9" s="165"/>
      <c r="V9" s="186"/>
      <c r="W9" s="196"/>
      <c r="X9" s="197"/>
      <c r="Y9" s="189"/>
      <c r="Z9" s="159"/>
      <c r="AA9" s="159"/>
      <c r="AB9" s="157"/>
      <c r="AC9" s="165"/>
      <c r="AD9" s="186"/>
      <c r="AE9" s="196"/>
      <c r="AF9" s="197"/>
      <c r="AG9" s="189"/>
      <c r="AH9" s="191"/>
      <c r="AJ9" s="159"/>
      <c r="AK9" s="159"/>
      <c r="AL9" s="157"/>
      <c r="AM9" s="158"/>
      <c r="AN9" s="192"/>
      <c r="AO9" s="191"/>
      <c r="AP9" s="198"/>
      <c r="AQ9" s="195"/>
      <c r="AR9" s="159"/>
      <c r="AS9" s="159"/>
      <c r="AT9" s="157"/>
      <c r="AU9" s="165"/>
      <c r="AV9" s="186"/>
      <c r="AW9" s="196"/>
      <c r="AX9" s="197"/>
      <c r="AY9" s="189"/>
      <c r="AZ9" s="159"/>
      <c r="BA9" s="159"/>
      <c r="BB9" s="157"/>
      <c r="BC9" s="165"/>
      <c r="BD9" s="186"/>
      <c r="BE9" s="196"/>
      <c r="BF9" s="197"/>
      <c r="BG9" s="189"/>
      <c r="BH9" s="159"/>
      <c r="BI9" s="159"/>
      <c r="BJ9" s="157"/>
      <c r="BK9" s="165"/>
      <c r="BL9" s="186"/>
      <c r="BM9" s="196"/>
      <c r="BN9" s="197"/>
      <c r="BO9" s="189"/>
    </row>
    <row r="10" spans="1:67" ht="16.5" customHeight="1" x14ac:dyDescent="0.4">
      <c r="A10" s="9" t="s">
        <v>361</v>
      </c>
      <c r="B10" s="166">
        <v>16992800000</v>
      </c>
      <c r="C10" s="166">
        <v>18646023927</v>
      </c>
      <c r="D10" s="164">
        <v>17546479384</v>
      </c>
      <c r="E10" s="165">
        <v>148564902</v>
      </c>
      <c r="F10" s="164">
        <v>950979641</v>
      </c>
      <c r="G10" s="196">
        <v>103.26</v>
      </c>
      <c r="H10" s="197">
        <v>94.1</v>
      </c>
      <c r="I10" s="189">
        <v>93.73</v>
      </c>
      <c r="J10" s="166">
        <v>17504800000</v>
      </c>
      <c r="K10" s="166">
        <v>18690618309</v>
      </c>
      <c r="L10" s="164">
        <v>17724901585</v>
      </c>
      <c r="M10" s="165">
        <v>119431889</v>
      </c>
      <c r="N10" s="164">
        <v>846284835</v>
      </c>
      <c r="O10" s="196">
        <v>101.26</v>
      </c>
      <c r="P10" s="197">
        <v>94.83</v>
      </c>
      <c r="Q10" s="189">
        <v>94.1</v>
      </c>
      <c r="R10" s="166">
        <v>17684600000</v>
      </c>
      <c r="S10" s="166">
        <v>18850976709</v>
      </c>
      <c r="T10" s="164">
        <v>17913609822</v>
      </c>
      <c r="U10" s="165">
        <v>104635061</v>
      </c>
      <c r="V10" s="164">
        <v>832731826</v>
      </c>
      <c r="W10" s="196">
        <v>101.29</v>
      </c>
      <c r="X10" s="197">
        <v>95.03</v>
      </c>
      <c r="Y10" s="189">
        <v>94.83</v>
      </c>
      <c r="Z10" s="159">
        <v>17520000000</v>
      </c>
      <c r="AA10" s="159">
        <v>18927966290</v>
      </c>
      <c r="AB10" s="157">
        <v>17949177819</v>
      </c>
      <c r="AC10" s="165">
        <v>88410139</v>
      </c>
      <c r="AD10" s="164">
        <v>890378332</v>
      </c>
      <c r="AE10" s="196">
        <v>102.45</v>
      </c>
      <c r="AF10" s="197">
        <v>94.83</v>
      </c>
      <c r="AG10" s="189">
        <v>95</v>
      </c>
      <c r="AH10" s="191"/>
      <c r="AI10" s="9" t="s">
        <v>361</v>
      </c>
      <c r="AJ10" s="159">
        <v>17478400000</v>
      </c>
      <c r="AK10" s="159">
        <v>18702595141</v>
      </c>
      <c r="AL10" s="157">
        <v>17827739983</v>
      </c>
      <c r="AM10" s="158">
        <v>75234937</v>
      </c>
      <c r="AN10" s="157">
        <v>799620221</v>
      </c>
      <c r="AO10" s="191">
        <v>102</v>
      </c>
      <c r="AP10" s="198">
        <v>95.32</v>
      </c>
      <c r="AQ10" s="195">
        <v>94.83</v>
      </c>
      <c r="AR10" s="159">
        <v>18263100000</v>
      </c>
      <c r="AS10" s="159">
        <v>19334385108</v>
      </c>
      <c r="AT10" s="157">
        <v>18446897379</v>
      </c>
      <c r="AU10" s="165">
        <v>81288623</v>
      </c>
      <c r="AV10" s="164">
        <v>806199106</v>
      </c>
      <c r="AW10" s="196">
        <v>101.01</v>
      </c>
      <c r="AX10" s="197">
        <v>95.41</v>
      </c>
      <c r="AY10" s="189">
        <v>95.32</v>
      </c>
      <c r="AZ10" s="159">
        <v>18729700000</v>
      </c>
      <c r="BA10" s="159">
        <v>19755222751</v>
      </c>
      <c r="BB10" s="157">
        <v>18876991601</v>
      </c>
      <c r="BC10" s="165">
        <v>82681203</v>
      </c>
      <c r="BD10" s="164">
        <v>795549947</v>
      </c>
      <c r="BE10" s="196">
        <v>100.79</v>
      </c>
      <c r="BF10" s="197">
        <v>95.55</v>
      </c>
      <c r="BG10" s="189">
        <v>95.41</v>
      </c>
      <c r="BH10" s="159">
        <v>17932500000</v>
      </c>
      <c r="BI10" s="159">
        <v>19313704992</v>
      </c>
      <c r="BJ10" s="157">
        <v>18433674598</v>
      </c>
      <c r="BK10" s="165">
        <v>67485220</v>
      </c>
      <c r="BL10" s="164">
        <v>812545174</v>
      </c>
      <c r="BM10" s="196">
        <v>102.79</v>
      </c>
      <c r="BN10" s="197">
        <v>95.44</v>
      </c>
      <c r="BO10" s="189">
        <v>95.55</v>
      </c>
    </row>
    <row r="11" spans="1:67" ht="16.5" customHeight="1" x14ac:dyDescent="0.4">
      <c r="B11" s="166"/>
      <c r="C11" s="166"/>
      <c r="D11" s="164"/>
      <c r="E11" s="165"/>
      <c r="F11" s="164"/>
      <c r="G11" s="196"/>
      <c r="H11" s="197"/>
      <c r="I11" s="189"/>
      <c r="J11" s="166"/>
      <c r="K11" s="166"/>
      <c r="L11" s="164"/>
      <c r="M11" s="165"/>
      <c r="N11" s="164"/>
      <c r="O11" s="196"/>
      <c r="P11" s="197"/>
      <c r="Q11" s="189"/>
      <c r="R11" s="166"/>
      <c r="S11" s="166"/>
      <c r="T11" s="164"/>
      <c r="U11" s="165"/>
      <c r="V11" s="164"/>
      <c r="W11" s="196"/>
      <c r="X11" s="197"/>
      <c r="Y11" s="189"/>
      <c r="Z11" s="159"/>
      <c r="AA11" s="159"/>
      <c r="AB11" s="157"/>
      <c r="AC11" s="165"/>
      <c r="AD11" s="164"/>
      <c r="AE11" s="196"/>
      <c r="AF11" s="197"/>
      <c r="AG11" s="189"/>
      <c r="AH11" s="191"/>
      <c r="AJ11" s="159"/>
      <c r="AK11" s="159"/>
      <c r="AL11" s="157"/>
      <c r="AM11" s="158"/>
      <c r="AN11" s="157"/>
      <c r="AO11" s="191"/>
      <c r="AP11" s="198"/>
      <c r="AQ11" s="195"/>
      <c r="AR11" s="159"/>
      <c r="AS11" s="159"/>
      <c r="AT11" s="157"/>
      <c r="AU11" s="165"/>
      <c r="AV11" s="164"/>
      <c r="AW11" s="196"/>
      <c r="AX11" s="197"/>
      <c r="AY11" s="189"/>
      <c r="AZ11" s="159"/>
      <c r="BA11" s="159"/>
      <c r="BB11" s="157"/>
      <c r="BC11" s="165"/>
      <c r="BD11" s="164"/>
      <c r="BE11" s="196"/>
      <c r="BF11" s="197"/>
      <c r="BG11" s="189"/>
      <c r="BH11" s="159"/>
      <c r="BI11" s="159"/>
      <c r="BJ11" s="157"/>
      <c r="BK11" s="165"/>
      <c r="BL11" s="164"/>
      <c r="BM11" s="196"/>
      <c r="BN11" s="197"/>
      <c r="BO11" s="189"/>
    </row>
    <row r="12" spans="1:67" ht="16.5" customHeight="1" x14ac:dyDescent="0.4">
      <c r="A12" s="9" t="s">
        <v>362</v>
      </c>
      <c r="B12" s="166">
        <v>15256400000</v>
      </c>
      <c r="C12" s="166">
        <v>16640180231</v>
      </c>
      <c r="D12" s="164">
        <v>15582254920</v>
      </c>
      <c r="E12" s="165">
        <v>140617102</v>
      </c>
      <c r="F12" s="164">
        <v>917308209</v>
      </c>
      <c r="G12" s="196">
        <v>102.14</v>
      </c>
      <c r="H12" s="197">
        <v>93.64</v>
      </c>
      <c r="I12" s="189">
        <v>93.02</v>
      </c>
      <c r="J12" s="166">
        <v>15586600000</v>
      </c>
      <c r="K12" s="166">
        <v>16678412377</v>
      </c>
      <c r="L12" s="164">
        <v>15745530889</v>
      </c>
      <c r="M12" s="165">
        <v>113236589</v>
      </c>
      <c r="N12" s="164">
        <v>819644899</v>
      </c>
      <c r="O12" s="196">
        <v>94.41</v>
      </c>
      <c r="P12" s="197">
        <v>94.41</v>
      </c>
      <c r="Q12" s="189">
        <v>93.64</v>
      </c>
      <c r="R12" s="166">
        <v>15752400000</v>
      </c>
      <c r="S12" s="166">
        <v>16811534573</v>
      </c>
      <c r="T12" s="164">
        <v>15902843169</v>
      </c>
      <c r="U12" s="165">
        <v>96307808</v>
      </c>
      <c r="V12" s="164">
        <v>812383596</v>
      </c>
      <c r="W12" s="196">
        <v>100.96</v>
      </c>
      <c r="X12" s="197">
        <v>94.59</v>
      </c>
      <c r="Y12" s="189">
        <v>94.41</v>
      </c>
      <c r="Z12" s="159">
        <v>15949100000</v>
      </c>
      <c r="AA12" s="159">
        <v>17132548060</v>
      </c>
      <c r="AB12" s="157">
        <v>16240422974</v>
      </c>
      <c r="AC12" s="165">
        <v>85201960</v>
      </c>
      <c r="AD12" s="164">
        <v>806923126</v>
      </c>
      <c r="AE12" s="196">
        <v>101.83</v>
      </c>
      <c r="AF12" s="197">
        <v>94.79</v>
      </c>
      <c r="AG12" s="189">
        <v>95</v>
      </c>
      <c r="AH12" s="191"/>
      <c r="AI12" s="9" t="s">
        <v>362</v>
      </c>
      <c r="AJ12" s="159">
        <v>15967600000</v>
      </c>
      <c r="AK12" s="159">
        <v>17013126835</v>
      </c>
      <c r="AL12" s="157">
        <v>16164556985</v>
      </c>
      <c r="AM12" s="158">
        <v>71876037</v>
      </c>
      <c r="AN12" s="157">
        <v>776693813</v>
      </c>
      <c r="AO12" s="191">
        <v>101.23</v>
      </c>
      <c r="AP12" s="198">
        <v>95.01</v>
      </c>
      <c r="AQ12" s="195">
        <v>94.79</v>
      </c>
      <c r="AR12" s="159">
        <v>16652200000</v>
      </c>
      <c r="AS12" s="159">
        <v>17600063700</v>
      </c>
      <c r="AT12" s="157">
        <v>16735293021</v>
      </c>
      <c r="AU12" s="165">
        <v>73755557</v>
      </c>
      <c r="AV12" s="164">
        <v>791015122</v>
      </c>
      <c r="AW12" s="196">
        <v>100.5</v>
      </c>
      <c r="AX12" s="197">
        <v>95.09</v>
      </c>
      <c r="AY12" s="189">
        <v>95.01</v>
      </c>
      <c r="AZ12" s="159">
        <v>17086200000</v>
      </c>
      <c r="BA12" s="159">
        <v>18103015967</v>
      </c>
      <c r="BB12" s="157">
        <v>17246517952</v>
      </c>
      <c r="BC12" s="165">
        <v>79159269</v>
      </c>
      <c r="BD12" s="164">
        <v>777338746</v>
      </c>
      <c r="BE12" s="196">
        <v>100.94</v>
      </c>
      <c r="BF12" s="197">
        <v>95.27</v>
      </c>
      <c r="BG12" s="189">
        <v>95.09</v>
      </c>
      <c r="BH12" s="159">
        <v>16314800000</v>
      </c>
      <c r="BI12" s="159">
        <v>17430533691</v>
      </c>
      <c r="BJ12" s="157">
        <v>16573480769</v>
      </c>
      <c r="BK12" s="165">
        <v>64330874</v>
      </c>
      <c r="BL12" s="164">
        <v>792722048</v>
      </c>
      <c r="BM12" s="196">
        <v>101.59</v>
      </c>
      <c r="BN12" s="197">
        <v>95.08</v>
      </c>
      <c r="BO12" s="189">
        <v>95.27</v>
      </c>
    </row>
    <row r="13" spans="1:67" ht="16.5" customHeight="1" x14ac:dyDescent="0.4">
      <c r="A13" s="9" t="s">
        <v>363</v>
      </c>
      <c r="B13" s="199">
        <v>15008800000</v>
      </c>
      <c r="C13" s="166">
        <v>15614971134</v>
      </c>
      <c r="D13" s="164">
        <v>15343691093</v>
      </c>
      <c r="E13" s="200">
        <v>129283</v>
      </c>
      <c r="F13" s="186">
        <v>271150758</v>
      </c>
      <c r="G13" s="196">
        <v>102.23</v>
      </c>
      <c r="H13" s="197">
        <v>98.26</v>
      </c>
      <c r="I13" s="189">
        <v>98.24</v>
      </c>
      <c r="J13" s="199">
        <v>15362600000</v>
      </c>
      <c r="K13" s="166">
        <v>15761025985</v>
      </c>
      <c r="L13" s="164">
        <v>15505255784</v>
      </c>
      <c r="M13" s="200">
        <v>19383</v>
      </c>
      <c r="N13" s="186">
        <v>255750818</v>
      </c>
      <c r="O13" s="196">
        <v>100.93</v>
      </c>
      <c r="P13" s="197">
        <v>98.38</v>
      </c>
      <c r="Q13" s="189">
        <v>98.26</v>
      </c>
      <c r="R13" s="199">
        <v>15558500000</v>
      </c>
      <c r="S13" s="166">
        <v>15985829721</v>
      </c>
      <c r="T13" s="164">
        <v>15699260323</v>
      </c>
      <c r="U13" s="200" t="s">
        <v>7</v>
      </c>
      <c r="V13" s="186">
        <v>286569398</v>
      </c>
      <c r="W13" s="196">
        <v>100.9</v>
      </c>
      <c r="X13" s="197">
        <v>98.21</v>
      </c>
      <c r="Y13" s="189">
        <v>98.38</v>
      </c>
      <c r="Z13" s="201">
        <v>15741500000</v>
      </c>
      <c r="AA13" s="159">
        <v>16321630825</v>
      </c>
      <c r="AB13" s="157">
        <v>16046838731</v>
      </c>
      <c r="AC13" s="200">
        <v>96556</v>
      </c>
      <c r="AD13" s="186">
        <v>274695538</v>
      </c>
      <c r="AE13" s="196">
        <v>101.94</v>
      </c>
      <c r="AF13" s="197">
        <v>98.32</v>
      </c>
      <c r="AG13" s="189">
        <v>98</v>
      </c>
      <c r="AH13" s="191"/>
      <c r="AI13" s="9" t="s">
        <v>363</v>
      </c>
      <c r="AJ13" s="201">
        <v>15769900000</v>
      </c>
      <c r="AK13" s="159">
        <v>16204525229</v>
      </c>
      <c r="AL13" s="157">
        <v>15961349063</v>
      </c>
      <c r="AM13" s="202">
        <v>73345</v>
      </c>
      <c r="AN13" s="192">
        <v>243102821</v>
      </c>
      <c r="AO13" s="191">
        <v>101.21</v>
      </c>
      <c r="AP13" s="198">
        <v>98.5</v>
      </c>
      <c r="AQ13" s="195">
        <v>98.32</v>
      </c>
      <c r="AR13" s="201">
        <v>16463700000</v>
      </c>
      <c r="AS13" s="159">
        <v>16819852077</v>
      </c>
      <c r="AT13" s="157">
        <v>16541959965</v>
      </c>
      <c r="AU13" s="200" t="s">
        <v>7</v>
      </c>
      <c r="AV13" s="186">
        <v>277892112</v>
      </c>
      <c r="AW13" s="196">
        <v>100.48</v>
      </c>
      <c r="AX13" s="197">
        <v>98.35</v>
      </c>
      <c r="AY13" s="189">
        <v>98.5</v>
      </c>
      <c r="AZ13" s="201">
        <v>16896200000</v>
      </c>
      <c r="BA13" s="159">
        <v>17306166813</v>
      </c>
      <c r="BB13" s="157">
        <v>17043531101</v>
      </c>
      <c r="BC13" s="200" t="s">
        <v>7</v>
      </c>
      <c r="BD13" s="186">
        <v>262635712</v>
      </c>
      <c r="BE13" s="196">
        <v>100.87</v>
      </c>
      <c r="BF13" s="197">
        <v>98.48</v>
      </c>
      <c r="BG13" s="189">
        <v>98.35</v>
      </c>
      <c r="BH13" s="201">
        <v>16116200000</v>
      </c>
      <c r="BI13" s="159">
        <v>16651610250</v>
      </c>
      <c r="BJ13" s="157">
        <v>16374998326</v>
      </c>
      <c r="BK13" s="200" t="s">
        <v>7</v>
      </c>
      <c r="BL13" s="186">
        <v>276611924</v>
      </c>
      <c r="BM13" s="196">
        <v>101.61</v>
      </c>
      <c r="BN13" s="197">
        <v>98.34</v>
      </c>
      <c r="BO13" s="189">
        <v>98.48</v>
      </c>
    </row>
    <row r="14" spans="1:67" ht="16.5" customHeight="1" x14ac:dyDescent="0.4">
      <c r="A14" s="9" t="s">
        <v>364</v>
      </c>
      <c r="B14" s="199">
        <v>247600000</v>
      </c>
      <c r="C14" s="166">
        <v>1025209097</v>
      </c>
      <c r="D14" s="164">
        <v>238563827</v>
      </c>
      <c r="E14" s="200">
        <v>140487819</v>
      </c>
      <c r="F14" s="186">
        <v>646157451</v>
      </c>
      <c r="G14" s="196">
        <v>96.35</v>
      </c>
      <c r="H14" s="197">
        <v>23.27</v>
      </c>
      <c r="I14" s="189">
        <v>25.01</v>
      </c>
      <c r="J14" s="199">
        <v>224000000</v>
      </c>
      <c r="K14" s="166">
        <v>917386392</v>
      </c>
      <c r="L14" s="164">
        <v>240275105</v>
      </c>
      <c r="M14" s="200">
        <v>113217206</v>
      </c>
      <c r="N14" s="186">
        <v>563894081</v>
      </c>
      <c r="O14" s="196">
        <v>107.27</v>
      </c>
      <c r="P14" s="197">
        <v>26.19</v>
      </c>
      <c r="Q14" s="189">
        <v>23.27</v>
      </c>
      <c r="R14" s="199">
        <v>193900000</v>
      </c>
      <c r="S14" s="166">
        <v>825704852</v>
      </c>
      <c r="T14" s="164">
        <v>203582846</v>
      </c>
      <c r="U14" s="200">
        <v>96307808</v>
      </c>
      <c r="V14" s="186">
        <v>525814198</v>
      </c>
      <c r="W14" s="196">
        <v>104.99</v>
      </c>
      <c r="X14" s="197">
        <v>24.66</v>
      </c>
      <c r="Y14" s="189">
        <v>26.19</v>
      </c>
      <c r="Z14" s="201">
        <v>207600000</v>
      </c>
      <c r="AA14" s="159">
        <v>810917235</v>
      </c>
      <c r="AB14" s="157">
        <v>193584243</v>
      </c>
      <c r="AC14" s="200">
        <v>85105404</v>
      </c>
      <c r="AD14" s="186">
        <v>532227588</v>
      </c>
      <c r="AE14" s="196">
        <v>93.25</v>
      </c>
      <c r="AF14" s="197">
        <v>23.87</v>
      </c>
      <c r="AG14" s="189">
        <v>25</v>
      </c>
      <c r="AH14" s="191"/>
      <c r="AI14" s="9" t="s">
        <v>364</v>
      </c>
      <c r="AJ14" s="201">
        <v>197700000</v>
      </c>
      <c r="AK14" s="159">
        <v>808601606</v>
      </c>
      <c r="AL14" s="157">
        <v>203207922</v>
      </c>
      <c r="AM14" s="202">
        <v>71802692</v>
      </c>
      <c r="AN14" s="192">
        <v>533590992</v>
      </c>
      <c r="AO14" s="191">
        <v>102.79</v>
      </c>
      <c r="AP14" s="198">
        <v>25.13</v>
      </c>
      <c r="AQ14" s="195">
        <v>23.87</v>
      </c>
      <c r="AR14" s="201">
        <v>188500000</v>
      </c>
      <c r="AS14" s="159">
        <v>780211623</v>
      </c>
      <c r="AT14" s="157">
        <v>193333056</v>
      </c>
      <c r="AU14" s="200">
        <v>73755557</v>
      </c>
      <c r="AV14" s="186">
        <v>513123010</v>
      </c>
      <c r="AW14" s="196">
        <v>102.56</v>
      </c>
      <c r="AX14" s="197">
        <v>24.78</v>
      </c>
      <c r="AY14" s="189">
        <v>25.13</v>
      </c>
      <c r="AZ14" s="201">
        <v>190000000</v>
      </c>
      <c r="BA14" s="159">
        <v>796849154</v>
      </c>
      <c r="BB14" s="157">
        <v>202986851</v>
      </c>
      <c r="BC14" s="200">
        <v>79159269</v>
      </c>
      <c r="BD14" s="186">
        <v>514703034</v>
      </c>
      <c r="BE14" s="196">
        <v>106.84</v>
      </c>
      <c r="BF14" s="197">
        <v>25.47</v>
      </c>
      <c r="BG14" s="189">
        <v>24.78</v>
      </c>
      <c r="BH14" s="201">
        <v>198600000</v>
      </c>
      <c r="BI14" s="159">
        <v>778923441</v>
      </c>
      <c r="BJ14" s="157">
        <v>198482443</v>
      </c>
      <c r="BK14" s="200">
        <v>64330874</v>
      </c>
      <c r="BL14" s="186">
        <v>516110124</v>
      </c>
      <c r="BM14" s="196">
        <v>99.94</v>
      </c>
      <c r="BN14" s="197">
        <v>25.48</v>
      </c>
      <c r="BO14" s="189">
        <v>25.47</v>
      </c>
    </row>
    <row r="15" spans="1:67" ht="16.5" customHeight="1" x14ac:dyDescent="0.4">
      <c r="B15" s="166"/>
      <c r="C15" s="166"/>
      <c r="D15" s="164"/>
      <c r="E15" s="165"/>
      <c r="F15" s="186"/>
      <c r="G15" s="196"/>
      <c r="H15" s="197"/>
      <c r="I15" s="189"/>
      <c r="J15" s="166"/>
      <c r="K15" s="166"/>
      <c r="L15" s="164"/>
      <c r="M15" s="165"/>
      <c r="N15" s="186"/>
      <c r="O15" s="196"/>
      <c r="P15" s="197"/>
      <c r="Q15" s="189"/>
      <c r="R15" s="166"/>
      <c r="S15" s="166"/>
      <c r="T15" s="164"/>
      <c r="U15" s="165"/>
      <c r="V15" s="186"/>
      <c r="W15" s="196"/>
      <c r="X15" s="197"/>
      <c r="Y15" s="189"/>
      <c r="Z15" s="159"/>
      <c r="AA15" s="159"/>
      <c r="AB15" s="157"/>
      <c r="AC15" s="165"/>
      <c r="AD15" s="186"/>
      <c r="AE15" s="196"/>
      <c r="AF15" s="197"/>
      <c r="AG15" s="189"/>
      <c r="AH15" s="191"/>
      <c r="AJ15" s="159"/>
      <c r="AK15" s="159"/>
      <c r="AL15" s="157"/>
      <c r="AM15" s="158"/>
      <c r="AN15" s="192"/>
      <c r="AO15" s="191"/>
      <c r="AP15" s="198"/>
      <c r="AQ15" s="195"/>
      <c r="AR15" s="159"/>
      <c r="AS15" s="159"/>
      <c r="AT15" s="157"/>
      <c r="AU15" s="165"/>
      <c r="AV15" s="186"/>
      <c r="AW15" s="196"/>
      <c r="AX15" s="197"/>
      <c r="AY15" s="189"/>
      <c r="AZ15" s="159"/>
      <c r="BA15" s="159"/>
      <c r="BB15" s="157"/>
      <c r="BC15" s="165"/>
      <c r="BD15" s="186"/>
      <c r="BE15" s="196"/>
      <c r="BF15" s="197"/>
      <c r="BG15" s="189"/>
      <c r="BH15" s="159"/>
      <c r="BI15" s="159"/>
      <c r="BJ15" s="157"/>
      <c r="BK15" s="165"/>
      <c r="BL15" s="186"/>
      <c r="BM15" s="196"/>
      <c r="BN15" s="197"/>
      <c r="BO15" s="189"/>
    </row>
    <row r="16" spans="1:67" ht="16.5" customHeight="1" x14ac:dyDescent="0.4">
      <c r="A16" s="9" t="s">
        <v>365</v>
      </c>
      <c r="B16" s="166">
        <v>1736400000</v>
      </c>
      <c r="C16" s="166">
        <v>2005843696</v>
      </c>
      <c r="D16" s="164">
        <v>1964224464</v>
      </c>
      <c r="E16" s="165">
        <v>7947800</v>
      </c>
      <c r="F16" s="164">
        <v>33671432</v>
      </c>
      <c r="G16" s="196">
        <v>113.12</v>
      </c>
      <c r="H16" s="197">
        <v>97.93</v>
      </c>
      <c r="I16" s="189">
        <v>98.41</v>
      </c>
      <c r="J16" s="166">
        <v>1918200000</v>
      </c>
      <c r="K16" s="166">
        <v>2012205932</v>
      </c>
      <c r="L16" s="164">
        <v>1979370696</v>
      </c>
      <c r="M16" s="165">
        <v>6195300</v>
      </c>
      <c r="N16" s="164">
        <v>26639936</v>
      </c>
      <c r="O16" s="196">
        <v>103.19</v>
      </c>
      <c r="P16" s="197">
        <v>98.37</v>
      </c>
      <c r="Q16" s="189">
        <v>97.93</v>
      </c>
      <c r="R16" s="166">
        <v>1932200000</v>
      </c>
      <c r="S16" s="166">
        <v>2039442136</v>
      </c>
      <c r="T16" s="164">
        <v>2010766653</v>
      </c>
      <c r="U16" s="165">
        <v>8327253</v>
      </c>
      <c r="V16" s="164">
        <v>20348230</v>
      </c>
      <c r="W16" s="196">
        <v>104.07</v>
      </c>
      <c r="X16" s="197">
        <v>98.59</v>
      </c>
      <c r="Y16" s="189">
        <v>98.37</v>
      </c>
      <c r="Z16" s="159">
        <v>1570900000</v>
      </c>
      <c r="AA16" s="159">
        <v>1795418230</v>
      </c>
      <c r="AB16" s="157">
        <v>1708754845</v>
      </c>
      <c r="AC16" s="165">
        <v>3208179</v>
      </c>
      <c r="AD16" s="164">
        <v>83455206</v>
      </c>
      <c r="AE16" s="196">
        <v>108.78</v>
      </c>
      <c r="AF16" s="197">
        <v>95.17</v>
      </c>
      <c r="AG16" s="189">
        <v>99</v>
      </c>
      <c r="AH16" s="191"/>
      <c r="AI16" s="9" t="s">
        <v>365</v>
      </c>
      <c r="AJ16" s="159">
        <v>1510800000</v>
      </c>
      <c r="AK16" s="159">
        <v>1689468306</v>
      </c>
      <c r="AL16" s="157">
        <v>1663182998</v>
      </c>
      <c r="AM16" s="158">
        <v>3358900</v>
      </c>
      <c r="AN16" s="157">
        <v>22926408</v>
      </c>
      <c r="AO16" s="191">
        <v>110.09</v>
      </c>
      <c r="AP16" s="198">
        <v>98.44</v>
      </c>
      <c r="AQ16" s="195">
        <v>95.17</v>
      </c>
      <c r="AR16" s="159">
        <v>1610900000</v>
      </c>
      <c r="AS16" s="159">
        <v>1734321408</v>
      </c>
      <c r="AT16" s="157">
        <v>1711604358</v>
      </c>
      <c r="AU16" s="165">
        <v>7533066</v>
      </c>
      <c r="AV16" s="164">
        <v>15183984</v>
      </c>
      <c r="AW16" s="196">
        <v>106.25</v>
      </c>
      <c r="AX16" s="197">
        <v>98.69</v>
      </c>
      <c r="AY16" s="189">
        <v>98.44</v>
      </c>
      <c r="AZ16" s="159">
        <v>1643500000</v>
      </c>
      <c r="BA16" s="159">
        <v>1652206784</v>
      </c>
      <c r="BB16" s="157">
        <v>1630473649</v>
      </c>
      <c r="BC16" s="165">
        <v>3521934</v>
      </c>
      <c r="BD16" s="164">
        <v>18211201</v>
      </c>
      <c r="BE16" s="196">
        <v>99.21</v>
      </c>
      <c r="BF16" s="197">
        <v>98.68</v>
      </c>
      <c r="BG16" s="189">
        <v>98.69</v>
      </c>
      <c r="BH16" s="159">
        <v>1617700000</v>
      </c>
      <c r="BI16" s="159">
        <v>1883171301</v>
      </c>
      <c r="BJ16" s="157">
        <v>1860193829</v>
      </c>
      <c r="BK16" s="165">
        <v>3154346</v>
      </c>
      <c r="BL16" s="164">
        <v>19823126</v>
      </c>
      <c r="BM16" s="196">
        <v>114.99</v>
      </c>
      <c r="BN16" s="197">
        <v>98.78</v>
      </c>
      <c r="BO16" s="189">
        <v>98.68</v>
      </c>
    </row>
    <row r="17" spans="1:67" ht="16.5" customHeight="1" x14ac:dyDescent="0.4">
      <c r="A17" s="9" t="s">
        <v>363</v>
      </c>
      <c r="B17" s="166">
        <v>1733600000</v>
      </c>
      <c r="C17" s="166">
        <v>1968769400</v>
      </c>
      <c r="D17" s="164">
        <v>1960286900</v>
      </c>
      <c r="E17" s="165" t="s">
        <v>7</v>
      </c>
      <c r="F17" s="186">
        <v>8482500</v>
      </c>
      <c r="G17" s="196">
        <v>113.08</v>
      </c>
      <c r="H17" s="197">
        <v>99.57</v>
      </c>
      <c r="I17" s="189">
        <v>99.82</v>
      </c>
      <c r="J17" s="166">
        <v>1914500000</v>
      </c>
      <c r="K17" s="166">
        <v>1978113900</v>
      </c>
      <c r="L17" s="164">
        <v>1975898000</v>
      </c>
      <c r="M17" s="165" t="s">
        <v>7</v>
      </c>
      <c r="N17" s="186">
        <v>2215900</v>
      </c>
      <c r="O17" s="196">
        <v>103.21</v>
      </c>
      <c r="P17" s="197">
        <v>99.89</v>
      </c>
      <c r="Q17" s="189">
        <v>99.57</v>
      </c>
      <c r="R17" s="166">
        <v>1928600000</v>
      </c>
      <c r="S17" s="166">
        <v>2007256500</v>
      </c>
      <c r="T17" s="164">
        <v>2005933382</v>
      </c>
      <c r="U17" s="165">
        <v>19018</v>
      </c>
      <c r="V17" s="186">
        <v>1304100</v>
      </c>
      <c r="W17" s="196">
        <v>104.01</v>
      </c>
      <c r="X17" s="197">
        <v>99.93</v>
      </c>
      <c r="Y17" s="189">
        <v>99.89</v>
      </c>
      <c r="Z17" s="159">
        <v>1568200000</v>
      </c>
      <c r="AA17" s="159">
        <v>1769785600</v>
      </c>
      <c r="AB17" s="157">
        <v>1703277216</v>
      </c>
      <c r="AC17" s="165">
        <v>187946</v>
      </c>
      <c r="AD17" s="186">
        <v>66320438</v>
      </c>
      <c r="AE17" s="196">
        <v>108.61</v>
      </c>
      <c r="AF17" s="197">
        <v>96.24</v>
      </c>
      <c r="AG17" s="189">
        <v>100</v>
      </c>
      <c r="AH17" s="196"/>
      <c r="AI17" s="9" t="s">
        <v>363</v>
      </c>
      <c r="AJ17" s="159">
        <v>1488500000</v>
      </c>
      <c r="AK17" s="159">
        <v>1596788400</v>
      </c>
      <c r="AL17" s="157">
        <v>1589187063</v>
      </c>
      <c r="AM17" s="165" t="s">
        <v>7</v>
      </c>
      <c r="AN17" s="186">
        <v>7601337</v>
      </c>
      <c r="AO17" s="196">
        <v>106.76</v>
      </c>
      <c r="AP17" s="197">
        <v>99.52</v>
      </c>
      <c r="AQ17" s="189">
        <v>96.24</v>
      </c>
      <c r="AR17" s="159">
        <v>1605900000</v>
      </c>
      <c r="AS17" s="159">
        <v>1708142000</v>
      </c>
      <c r="AT17" s="157">
        <v>1708044900</v>
      </c>
      <c r="AU17" s="165" t="s">
        <v>7</v>
      </c>
      <c r="AV17" s="186">
        <v>97100</v>
      </c>
      <c r="AW17" s="196">
        <v>106.36</v>
      </c>
      <c r="AX17" s="197">
        <v>99.99</v>
      </c>
      <c r="AY17" s="189">
        <v>99.52</v>
      </c>
      <c r="AZ17" s="159">
        <v>1641500000</v>
      </c>
      <c r="BA17" s="159">
        <v>1629279300</v>
      </c>
      <c r="BB17" s="157">
        <v>1627643550</v>
      </c>
      <c r="BC17" s="165">
        <v>25000</v>
      </c>
      <c r="BD17" s="186">
        <v>1610750</v>
      </c>
      <c r="BE17" s="196">
        <v>99.16</v>
      </c>
      <c r="BF17" s="197">
        <v>99.9</v>
      </c>
      <c r="BG17" s="189">
        <v>99.99</v>
      </c>
      <c r="BH17" s="159">
        <v>1615600000</v>
      </c>
      <c r="BI17" s="159">
        <v>1857920300</v>
      </c>
      <c r="BJ17" s="157">
        <v>1854918935</v>
      </c>
      <c r="BK17" s="165">
        <v>34965</v>
      </c>
      <c r="BL17" s="186">
        <v>2966400</v>
      </c>
      <c r="BM17" s="196">
        <v>114.81</v>
      </c>
      <c r="BN17" s="197">
        <v>99.84</v>
      </c>
      <c r="BO17" s="189">
        <v>99.9</v>
      </c>
    </row>
    <row r="18" spans="1:67" ht="16.5" customHeight="1" x14ac:dyDescent="0.4">
      <c r="A18" s="9" t="s">
        <v>364</v>
      </c>
      <c r="B18" s="166">
        <v>2800000</v>
      </c>
      <c r="C18" s="166">
        <v>37074296</v>
      </c>
      <c r="D18" s="164">
        <v>3937564</v>
      </c>
      <c r="E18" s="165">
        <v>7947800</v>
      </c>
      <c r="F18" s="186">
        <v>25188932</v>
      </c>
      <c r="G18" s="196">
        <v>140.63</v>
      </c>
      <c r="H18" s="197">
        <v>10.62</v>
      </c>
      <c r="I18" s="189">
        <v>12.24</v>
      </c>
      <c r="J18" s="166">
        <v>3700000</v>
      </c>
      <c r="K18" s="166">
        <v>34092032</v>
      </c>
      <c r="L18" s="164">
        <v>3472696</v>
      </c>
      <c r="M18" s="165">
        <v>6195300</v>
      </c>
      <c r="N18" s="186">
        <v>24424036</v>
      </c>
      <c r="O18" s="196">
        <v>93.86</v>
      </c>
      <c r="P18" s="197">
        <v>10.19</v>
      </c>
      <c r="Q18" s="189">
        <v>10.62</v>
      </c>
      <c r="R18" s="166">
        <v>3600000</v>
      </c>
      <c r="S18" s="166">
        <v>32185636</v>
      </c>
      <c r="T18" s="164">
        <v>4833271</v>
      </c>
      <c r="U18" s="165">
        <v>8308235</v>
      </c>
      <c r="V18" s="186">
        <v>19044130</v>
      </c>
      <c r="W18" s="196">
        <v>134.26</v>
      </c>
      <c r="X18" s="197">
        <v>15.02</v>
      </c>
      <c r="Y18" s="189">
        <v>10.19</v>
      </c>
      <c r="Z18" s="159">
        <v>2700000</v>
      </c>
      <c r="AA18" s="159">
        <v>25632630</v>
      </c>
      <c r="AB18" s="157">
        <v>5477629</v>
      </c>
      <c r="AC18" s="165">
        <v>3020233</v>
      </c>
      <c r="AD18" s="186">
        <v>17134768</v>
      </c>
      <c r="AE18" s="196">
        <v>202.88</v>
      </c>
      <c r="AF18" s="197">
        <v>21.37</v>
      </c>
      <c r="AG18" s="189">
        <v>15</v>
      </c>
      <c r="AH18" s="196"/>
      <c r="AI18" s="9" t="s">
        <v>364</v>
      </c>
      <c r="AJ18" s="159">
        <v>22300000</v>
      </c>
      <c r="AK18" s="159">
        <v>92679906</v>
      </c>
      <c r="AL18" s="157">
        <v>73995935</v>
      </c>
      <c r="AM18" s="165">
        <v>3358900</v>
      </c>
      <c r="AN18" s="186">
        <v>15325071</v>
      </c>
      <c r="AO18" s="196">
        <v>331.82</v>
      </c>
      <c r="AP18" s="197">
        <v>79.84</v>
      </c>
      <c r="AQ18" s="189">
        <v>21.37</v>
      </c>
      <c r="AR18" s="159">
        <v>5000000</v>
      </c>
      <c r="AS18" s="159">
        <v>26179408</v>
      </c>
      <c r="AT18" s="157">
        <v>3559458</v>
      </c>
      <c r="AU18" s="165">
        <v>7533066</v>
      </c>
      <c r="AV18" s="186">
        <v>15086884</v>
      </c>
      <c r="AW18" s="196">
        <v>71.19</v>
      </c>
      <c r="AX18" s="197">
        <v>13.6</v>
      </c>
      <c r="AY18" s="189">
        <v>79.84</v>
      </c>
      <c r="AZ18" s="159">
        <v>2000000</v>
      </c>
      <c r="BA18" s="159">
        <v>22927484</v>
      </c>
      <c r="BB18" s="157">
        <v>2830099</v>
      </c>
      <c r="BC18" s="165">
        <v>3496934</v>
      </c>
      <c r="BD18" s="186">
        <v>16600451</v>
      </c>
      <c r="BE18" s="196">
        <v>141.5</v>
      </c>
      <c r="BF18" s="197">
        <v>12.34</v>
      </c>
      <c r="BG18" s="189">
        <v>13.6</v>
      </c>
      <c r="BH18" s="159">
        <v>2100000</v>
      </c>
      <c r="BI18" s="159">
        <v>25251001</v>
      </c>
      <c r="BJ18" s="157">
        <v>5274894</v>
      </c>
      <c r="BK18" s="165">
        <v>3119381</v>
      </c>
      <c r="BL18" s="186">
        <v>16856726</v>
      </c>
      <c r="BM18" s="196">
        <v>251.19</v>
      </c>
      <c r="BN18" s="197">
        <v>20.89</v>
      </c>
      <c r="BO18" s="189">
        <v>12.34</v>
      </c>
    </row>
    <row r="19" spans="1:67" ht="16.5" customHeight="1" x14ac:dyDescent="0.4">
      <c r="B19" s="166"/>
      <c r="C19" s="166"/>
      <c r="D19" s="164"/>
      <c r="E19" s="165"/>
      <c r="F19" s="186"/>
      <c r="G19" s="196"/>
      <c r="H19" s="197"/>
      <c r="I19" s="189"/>
      <c r="J19" s="166"/>
      <c r="K19" s="166"/>
      <c r="L19" s="164"/>
      <c r="M19" s="165"/>
      <c r="N19" s="186"/>
      <c r="O19" s="196"/>
      <c r="P19" s="197"/>
      <c r="Q19" s="189"/>
      <c r="R19" s="166"/>
      <c r="S19" s="166"/>
      <c r="T19" s="164"/>
      <c r="U19" s="165"/>
      <c r="V19" s="186"/>
      <c r="W19" s="196"/>
      <c r="X19" s="197"/>
      <c r="Y19" s="189"/>
      <c r="Z19" s="159"/>
      <c r="AA19" s="159"/>
      <c r="AB19" s="157"/>
      <c r="AC19" s="165"/>
      <c r="AD19" s="186"/>
      <c r="AE19" s="196"/>
      <c r="AF19" s="197"/>
      <c r="AG19" s="189"/>
      <c r="AH19" s="196"/>
      <c r="AJ19" s="159"/>
      <c r="AK19" s="159"/>
      <c r="AL19" s="157"/>
      <c r="AM19" s="165"/>
      <c r="AN19" s="186"/>
      <c r="AO19" s="196"/>
      <c r="AP19" s="197"/>
      <c r="AQ19" s="189"/>
      <c r="AR19" s="159"/>
      <c r="AS19" s="159"/>
      <c r="AT19" s="157"/>
      <c r="AU19" s="165"/>
      <c r="AV19" s="186"/>
      <c r="AW19" s="196"/>
      <c r="AX19" s="197"/>
      <c r="AY19" s="189"/>
      <c r="AZ19" s="159"/>
      <c r="BA19" s="159"/>
      <c r="BB19" s="157"/>
      <c r="BC19" s="165"/>
      <c r="BD19" s="186"/>
      <c r="BE19" s="196"/>
      <c r="BF19" s="197"/>
      <c r="BG19" s="189"/>
      <c r="BH19" s="159"/>
      <c r="BI19" s="159"/>
      <c r="BJ19" s="157"/>
      <c r="BK19" s="165"/>
      <c r="BL19" s="186"/>
      <c r="BM19" s="196"/>
      <c r="BN19" s="197"/>
      <c r="BO19" s="189"/>
    </row>
    <row r="20" spans="1:67" ht="16.5" customHeight="1" x14ac:dyDescent="0.4">
      <c r="A20" s="9" t="s">
        <v>366</v>
      </c>
      <c r="B20" s="166">
        <v>14442100000</v>
      </c>
      <c r="C20" s="166">
        <v>14763041819</v>
      </c>
      <c r="D20" s="164">
        <v>14443848787</v>
      </c>
      <c r="E20" s="165">
        <v>36448432</v>
      </c>
      <c r="F20" s="164">
        <v>282744600</v>
      </c>
      <c r="G20" s="196">
        <v>100.01</v>
      </c>
      <c r="H20" s="197">
        <v>97.84</v>
      </c>
      <c r="I20" s="189">
        <v>97.67</v>
      </c>
      <c r="J20" s="166">
        <v>14533300000</v>
      </c>
      <c r="K20" s="166">
        <v>14640802302</v>
      </c>
      <c r="L20" s="164">
        <v>14367732011</v>
      </c>
      <c r="M20" s="165">
        <v>33557313</v>
      </c>
      <c r="N20" s="164">
        <v>239512978</v>
      </c>
      <c r="O20" s="196">
        <v>98.86</v>
      </c>
      <c r="P20" s="197">
        <v>98.13</v>
      </c>
      <c r="Q20" s="189">
        <v>97.84</v>
      </c>
      <c r="R20" s="166">
        <v>14478800000</v>
      </c>
      <c r="S20" s="166">
        <v>14815995811</v>
      </c>
      <c r="T20" s="164">
        <v>14555960151</v>
      </c>
      <c r="U20" s="165">
        <v>13925315</v>
      </c>
      <c r="V20" s="164">
        <v>246110345</v>
      </c>
      <c r="W20" s="196">
        <v>100.53</v>
      </c>
      <c r="X20" s="197">
        <v>98.24</v>
      </c>
      <c r="Y20" s="189">
        <v>98.13</v>
      </c>
      <c r="Z20" s="159">
        <v>14801200000</v>
      </c>
      <c r="AA20" s="159">
        <v>15157288469</v>
      </c>
      <c r="AB20" s="157">
        <v>14906152048</v>
      </c>
      <c r="AC20" s="165">
        <v>14694068</v>
      </c>
      <c r="AD20" s="164">
        <v>236442353</v>
      </c>
      <c r="AE20" s="196">
        <v>100.71</v>
      </c>
      <c r="AF20" s="197">
        <v>98.34</v>
      </c>
      <c r="AG20" s="189">
        <v>98</v>
      </c>
      <c r="AH20" s="196"/>
      <c r="AI20" s="9" t="s">
        <v>366</v>
      </c>
      <c r="AJ20" s="159">
        <v>14371800000</v>
      </c>
      <c r="AK20" s="159">
        <v>14891267526</v>
      </c>
      <c r="AL20" s="157">
        <v>14668256499</v>
      </c>
      <c r="AM20" s="165">
        <v>19112273</v>
      </c>
      <c r="AN20" s="164">
        <v>203898754</v>
      </c>
      <c r="AO20" s="196">
        <v>102.06</v>
      </c>
      <c r="AP20" s="197">
        <v>98.5</v>
      </c>
      <c r="AQ20" s="189">
        <v>98.34</v>
      </c>
      <c r="AR20" s="159">
        <v>14806100000</v>
      </c>
      <c r="AS20" s="159">
        <v>15250839932</v>
      </c>
      <c r="AT20" s="157">
        <v>15033514636</v>
      </c>
      <c r="AU20" s="165">
        <v>12824538</v>
      </c>
      <c r="AV20" s="164">
        <v>204500758</v>
      </c>
      <c r="AW20" s="196">
        <v>101.54</v>
      </c>
      <c r="AX20" s="197">
        <v>98.57</v>
      </c>
      <c r="AY20" s="189">
        <v>98.5</v>
      </c>
      <c r="AZ20" s="159">
        <v>15275400000</v>
      </c>
      <c r="BA20" s="159">
        <v>15551030468</v>
      </c>
      <c r="BB20" s="157">
        <v>15334575378</v>
      </c>
      <c r="BC20" s="165">
        <v>11423137</v>
      </c>
      <c r="BD20" s="164">
        <v>205031953</v>
      </c>
      <c r="BE20" s="196">
        <v>100.39</v>
      </c>
      <c r="BF20" s="197">
        <v>98.61</v>
      </c>
      <c r="BG20" s="189">
        <v>98.57</v>
      </c>
      <c r="BH20" s="159">
        <v>15401300000</v>
      </c>
      <c r="BI20" s="159">
        <v>15683153441</v>
      </c>
      <c r="BJ20" s="157">
        <v>15474660196</v>
      </c>
      <c r="BK20" s="165">
        <v>15577051</v>
      </c>
      <c r="BL20" s="164">
        <v>192916194</v>
      </c>
      <c r="BM20" s="196">
        <v>100.48</v>
      </c>
      <c r="BN20" s="197">
        <v>98.67</v>
      </c>
      <c r="BO20" s="189">
        <v>98.61</v>
      </c>
    </row>
    <row r="21" spans="1:67" ht="16.5" customHeight="1" x14ac:dyDescent="0.4">
      <c r="B21" s="166"/>
      <c r="C21" s="166"/>
      <c r="D21" s="164"/>
      <c r="E21" s="165"/>
      <c r="F21" s="164"/>
      <c r="G21" s="196"/>
      <c r="H21" s="197"/>
      <c r="I21" s="189"/>
      <c r="J21" s="166"/>
      <c r="K21" s="166"/>
      <c r="L21" s="164"/>
      <c r="M21" s="165"/>
      <c r="N21" s="164"/>
      <c r="O21" s="196"/>
      <c r="P21" s="197"/>
      <c r="Q21" s="189"/>
      <c r="R21" s="166"/>
      <c r="S21" s="166"/>
      <c r="T21" s="164"/>
      <c r="U21" s="165"/>
      <c r="V21" s="164"/>
      <c r="W21" s="196"/>
      <c r="X21" s="197"/>
      <c r="Y21" s="189"/>
      <c r="Z21" s="159"/>
      <c r="AA21" s="159"/>
      <c r="AB21" s="157"/>
      <c r="AC21" s="165"/>
      <c r="AD21" s="164"/>
      <c r="AE21" s="196"/>
      <c r="AF21" s="197"/>
      <c r="AG21" s="189"/>
      <c r="AH21" s="196"/>
      <c r="AJ21" s="159"/>
      <c r="AK21" s="159"/>
      <c r="AL21" s="157"/>
      <c r="AM21" s="165"/>
      <c r="AN21" s="164"/>
      <c r="AO21" s="196"/>
      <c r="AP21" s="197"/>
      <c r="AQ21" s="189"/>
      <c r="AR21" s="159"/>
      <c r="AS21" s="159"/>
      <c r="AT21" s="157"/>
      <c r="AU21" s="165"/>
      <c r="AV21" s="164"/>
      <c r="AW21" s="196"/>
      <c r="AX21" s="197"/>
      <c r="AY21" s="189"/>
      <c r="AZ21" s="159"/>
      <c r="BA21" s="159"/>
      <c r="BB21" s="157"/>
      <c r="BC21" s="165"/>
      <c r="BD21" s="164"/>
      <c r="BE21" s="196"/>
      <c r="BF21" s="197"/>
      <c r="BG21" s="189"/>
      <c r="BH21" s="159"/>
      <c r="BI21" s="159"/>
      <c r="BJ21" s="157"/>
      <c r="BK21" s="165"/>
      <c r="BL21" s="164"/>
      <c r="BM21" s="196"/>
      <c r="BN21" s="197"/>
      <c r="BO21" s="189"/>
    </row>
    <row r="22" spans="1:67" ht="16.5" customHeight="1" x14ac:dyDescent="0.4">
      <c r="A22" s="9" t="s">
        <v>367</v>
      </c>
      <c r="B22" s="166">
        <v>12546700000</v>
      </c>
      <c r="C22" s="166">
        <v>12897801065</v>
      </c>
      <c r="D22" s="164">
        <v>12584158987</v>
      </c>
      <c r="E22" s="165">
        <v>34557132</v>
      </c>
      <c r="F22" s="164">
        <v>279084946</v>
      </c>
      <c r="G22" s="196">
        <v>100.3</v>
      </c>
      <c r="H22" s="197">
        <v>97.57</v>
      </c>
      <c r="I22" s="189">
        <v>97.36</v>
      </c>
      <c r="J22" s="166">
        <v>12700500000</v>
      </c>
      <c r="K22" s="166">
        <v>12802937448</v>
      </c>
      <c r="L22" s="164">
        <v>12534446511</v>
      </c>
      <c r="M22" s="165">
        <v>33238313</v>
      </c>
      <c r="N22" s="164">
        <v>235252624</v>
      </c>
      <c r="O22" s="196">
        <v>98.69</v>
      </c>
      <c r="P22" s="197">
        <v>97.9</v>
      </c>
      <c r="Q22" s="189">
        <v>97.57</v>
      </c>
      <c r="R22" s="166">
        <v>12621000000</v>
      </c>
      <c r="S22" s="166">
        <v>12927013857</v>
      </c>
      <c r="T22" s="164">
        <v>12669946705</v>
      </c>
      <c r="U22" s="165">
        <v>13456407</v>
      </c>
      <c r="V22" s="164">
        <v>243610745</v>
      </c>
      <c r="W22" s="196">
        <v>100.39</v>
      </c>
      <c r="X22" s="197">
        <v>98.01</v>
      </c>
      <c r="Y22" s="189">
        <v>97.9</v>
      </c>
      <c r="Z22" s="159">
        <v>12947700000</v>
      </c>
      <c r="AA22" s="159">
        <v>13202799469</v>
      </c>
      <c r="AB22" s="157">
        <v>12961753148</v>
      </c>
      <c r="AC22" s="165">
        <v>13978268</v>
      </c>
      <c r="AD22" s="164">
        <v>227068053</v>
      </c>
      <c r="AE22" s="196">
        <v>100.11</v>
      </c>
      <c r="AF22" s="197">
        <v>98.17</v>
      </c>
      <c r="AG22" s="189">
        <v>98</v>
      </c>
      <c r="AH22" s="196"/>
      <c r="AI22" s="9" t="s">
        <v>367</v>
      </c>
      <c r="AJ22" s="159">
        <v>12687700000</v>
      </c>
      <c r="AK22" s="159">
        <v>12990183326</v>
      </c>
      <c r="AL22" s="157">
        <v>12771444540</v>
      </c>
      <c r="AM22" s="165">
        <v>18725632</v>
      </c>
      <c r="AN22" s="164">
        <v>200013154</v>
      </c>
      <c r="AO22" s="196">
        <v>100.66</v>
      </c>
      <c r="AP22" s="197">
        <v>98.32</v>
      </c>
      <c r="AQ22" s="189">
        <v>98.17</v>
      </c>
      <c r="AR22" s="159">
        <v>12929300000</v>
      </c>
      <c r="AS22" s="159">
        <v>13274585632</v>
      </c>
      <c r="AT22" s="157">
        <v>13058841894</v>
      </c>
      <c r="AU22" s="165">
        <v>12639238</v>
      </c>
      <c r="AV22" s="164">
        <v>203104500</v>
      </c>
      <c r="AW22" s="196">
        <v>101</v>
      </c>
      <c r="AX22" s="197">
        <v>98.37</v>
      </c>
      <c r="AY22" s="189">
        <v>98.32</v>
      </c>
      <c r="AZ22" s="159">
        <v>13235000000</v>
      </c>
      <c r="BA22" s="159">
        <v>13549363010</v>
      </c>
      <c r="BB22" s="157">
        <v>13336468978</v>
      </c>
      <c r="BC22" s="165">
        <v>11370437</v>
      </c>
      <c r="BD22" s="164">
        <v>201523595</v>
      </c>
      <c r="BE22" s="196">
        <v>100.77</v>
      </c>
      <c r="BF22" s="197">
        <v>98.43</v>
      </c>
      <c r="BG22" s="189">
        <v>98.37</v>
      </c>
      <c r="BH22" s="159">
        <v>13425400000</v>
      </c>
      <c r="BI22" s="159">
        <v>13685327583</v>
      </c>
      <c r="BJ22" s="157">
        <v>13481674696</v>
      </c>
      <c r="BK22" s="165">
        <v>15398351</v>
      </c>
      <c r="BL22" s="164">
        <v>188254536</v>
      </c>
      <c r="BM22" s="196">
        <v>100.42</v>
      </c>
      <c r="BN22" s="197">
        <v>98.51</v>
      </c>
      <c r="BO22" s="189">
        <v>98.43</v>
      </c>
    </row>
    <row r="23" spans="1:67" ht="16.5" customHeight="1" x14ac:dyDescent="0.4">
      <c r="A23" s="9" t="s">
        <v>363</v>
      </c>
      <c r="B23" s="166">
        <v>12453400000</v>
      </c>
      <c r="C23" s="166">
        <v>12579481100</v>
      </c>
      <c r="D23" s="164">
        <v>12487606172</v>
      </c>
      <c r="E23" s="165">
        <v>1912447</v>
      </c>
      <c r="F23" s="186">
        <v>89962481</v>
      </c>
      <c r="G23" s="196">
        <v>100.27</v>
      </c>
      <c r="H23" s="197">
        <v>99.27</v>
      </c>
      <c r="I23" s="189">
        <v>99.27</v>
      </c>
      <c r="J23" s="166">
        <v>12606800000</v>
      </c>
      <c r="K23" s="166">
        <v>12524245100</v>
      </c>
      <c r="L23" s="164">
        <v>12445790710</v>
      </c>
      <c r="M23" s="165">
        <v>419636</v>
      </c>
      <c r="N23" s="186">
        <v>78034754</v>
      </c>
      <c r="O23" s="196">
        <v>98.72</v>
      </c>
      <c r="P23" s="197">
        <v>99.37</v>
      </c>
      <c r="Q23" s="189">
        <v>99.27</v>
      </c>
      <c r="R23" s="166">
        <v>12550000000</v>
      </c>
      <c r="S23" s="166">
        <v>12691825600</v>
      </c>
      <c r="T23" s="164">
        <v>12600985299</v>
      </c>
      <c r="U23" s="165">
        <v>116778</v>
      </c>
      <c r="V23" s="186">
        <v>90723523</v>
      </c>
      <c r="W23" s="196">
        <v>100.41</v>
      </c>
      <c r="X23" s="197">
        <v>99.28</v>
      </c>
      <c r="Y23" s="189">
        <v>99.37</v>
      </c>
      <c r="Z23" s="159">
        <v>12891000000</v>
      </c>
      <c r="AA23" s="159">
        <v>12961579900</v>
      </c>
      <c r="AB23" s="157">
        <v>12882628681</v>
      </c>
      <c r="AC23" s="165" t="s">
        <v>7</v>
      </c>
      <c r="AD23" s="186">
        <v>78951219</v>
      </c>
      <c r="AE23" s="196">
        <v>99.94</v>
      </c>
      <c r="AF23" s="197">
        <v>99.39</v>
      </c>
      <c r="AG23" s="189">
        <v>99</v>
      </c>
      <c r="AH23" s="196"/>
      <c r="AI23" s="9" t="s">
        <v>363</v>
      </c>
      <c r="AJ23" s="159">
        <v>12618400000</v>
      </c>
      <c r="AK23" s="159">
        <v>12763953100</v>
      </c>
      <c r="AL23" s="157">
        <v>12693031463</v>
      </c>
      <c r="AM23" s="165">
        <v>18516</v>
      </c>
      <c r="AN23" s="186">
        <v>70903121</v>
      </c>
      <c r="AO23" s="196">
        <v>100.59</v>
      </c>
      <c r="AP23" s="197">
        <v>99.44</v>
      </c>
      <c r="AQ23" s="189">
        <v>99.39</v>
      </c>
      <c r="AR23" s="159">
        <v>12860900000</v>
      </c>
      <c r="AS23" s="159">
        <v>13076256700</v>
      </c>
      <c r="AT23" s="157">
        <v>12998270655</v>
      </c>
      <c r="AU23" s="165" t="s">
        <v>7</v>
      </c>
      <c r="AV23" s="186">
        <v>77986045</v>
      </c>
      <c r="AW23" s="196">
        <v>101.07</v>
      </c>
      <c r="AX23" s="197">
        <v>99.4</v>
      </c>
      <c r="AY23" s="189">
        <v>99.44</v>
      </c>
      <c r="AZ23" s="159">
        <v>13170200000</v>
      </c>
      <c r="BA23" s="159">
        <v>13348557900</v>
      </c>
      <c r="BB23" s="157">
        <v>13272676138</v>
      </c>
      <c r="BC23" s="165" t="s">
        <v>7</v>
      </c>
      <c r="BD23" s="186">
        <v>75881762</v>
      </c>
      <c r="BE23" s="196">
        <v>100.78</v>
      </c>
      <c r="BF23" s="197">
        <v>99.43</v>
      </c>
      <c r="BG23" s="189">
        <v>99.4</v>
      </c>
      <c r="BH23" s="159">
        <v>13361600000</v>
      </c>
      <c r="BI23" s="159">
        <v>13484404900</v>
      </c>
      <c r="BJ23" s="157">
        <v>13414462043</v>
      </c>
      <c r="BK23" s="165" t="s">
        <v>7</v>
      </c>
      <c r="BL23" s="186">
        <v>69942857</v>
      </c>
      <c r="BM23" s="196">
        <v>100.4</v>
      </c>
      <c r="BN23" s="197">
        <v>99.48</v>
      </c>
      <c r="BO23" s="189">
        <v>99.43</v>
      </c>
    </row>
    <row r="24" spans="1:67" ht="16.5" customHeight="1" x14ac:dyDescent="0.4">
      <c r="A24" s="9" t="s">
        <v>364</v>
      </c>
      <c r="B24" s="166">
        <v>93300000</v>
      </c>
      <c r="C24" s="166">
        <v>318319965</v>
      </c>
      <c r="D24" s="164">
        <v>96552815</v>
      </c>
      <c r="E24" s="165">
        <v>32644685</v>
      </c>
      <c r="F24" s="186">
        <v>189122465</v>
      </c>
      <c r="G24" s="196">
        <v>103.49</v>
      </c>
      <c r="H24" s="197">
        <v>30.33</v>
      </c>
      <c r="I24" s="189">
        <v>30.18</v>
      </c>
      <c r="J24" s="166">
        <v>93700000</v>
      </c>
      <c r="K24" s="166">
        <v>278692348</v>
      </c>
      <c r="L24" s="164">
        <v>88655801</v>
      </c>
      <c r="M24" s="165">
        <v>32818677</v>
      </c>
      <c r="N24" s="186">
        <v>157217870</v>
      </c>
      <c r="O24" s="196">
        <v>94.62</v>
      </c>
      <c r="P24" s="197">
        <v>31.81</v>
      </c>
      <c r="Q24" s="189">
        <v>30.33</v>
      </c>
      <c r="R24" s="166">
        <v>71000000</v>
      </c>
      <c r="S24" s="166">
        <v>235188257</v>
      </c>
      <c r="T24" s="164">
        <v>68961406</v>
      </c>
      <c r="U24" s="165">
        <v>13339629</v>
      </c>
      <c r="V24" s="186">
        <v>152887222</v>
      </c>
      <c r="W24" s="196">
        <v>97.13</v>
      </c>
      <c r="X24" s="197">
        <v>29.32</v>
      </c>
      <c r="Y24" s="189">
        <v>31.81</v>
      </c>
      <c r="Z24" s="159">
        <v>56700000</v>
      </c>
      <c r="AA24" s="159">
        <v>241219569</v>
      </c>
      <c r="AB24" s="157">
        <v>79124467</v>
      </c>
      <c r="AC24" s="165">
        <v>13978268</v>
      </c>
      <c r="AD24" s="186">
        <v>148116834</v>
      </c>
      <c r="AE24" s="196">
        <v>139.55000000000001</v>
      </c>
      <c r="AF24" s="197">
        <v>32.799999999999997</v>
      </c>
      <c r="AG24" s="189">
        <v>29</v>
      </c>
      <c r="AH24" s="196"/>
      <c r="AI24" s="9" t="s">
        <v>364</v>
      </c>
      <c r="AJ24" s="159">
        <v>69300000</v>
      </c>
      <c r="AK24" s="159">
        <v>226230226</v>
      </c>
      <c r="AL24" s="157">
        <v>78413077</v>
      </c>
      <c r="AM24" s="165">
        <v>18707116</v>
      </c>
      <c r="AN24" s="186">
        <v>129110033</v>
      </c>
      <c r="AO24" s="196">
        <v>113.15</v>
      </c>
      <c r="AP24" s="197">
        <v>34.659999999999997</v>
      </c>
      <c r="AQ24" s="189">
        <v>32.799999999999997</v>
      </c>
      <c r="AR24" s="159">
        <v>68400000</v>
      </c>
      <c r="AS24" s="159">
        <v>198328932</v>
      </c>
      <c r="AT24" s="157">
        <v>60571239</v>
      </c>
      <c r="AU24" s="165">
        <v>12639238</v>
      </c>
      <c r="AV24" s="186">
        <v>125118455</v>
      </c>
      <c r="AW24" s="196">
        <v>88.55</v>
      </c>
      <c r="AX24" s="197">
        <v>30.54</v>
      </c>
      <c r="AY24" s="189">
        <v>34.659999999999997</v>
      </c>
      <c r="AZ24" s="159">
        <v>64800000</v>
      </c>
      <c r="BA24" s="159">
        <v>200805110</v>
      </c>
      <c r="BB24" s="157">
        <v>63792840</v>
      </c>
      <c r="BC24" s="165">
        <v>11370437</v>
      </c>
      <c r="BD24" s="186">
        <v>125641833</v>
      </c>
      <c r="BE24" s="196">
        <v>98.45</v>
      </c>
      <c r="BF24" s="197">
        <v>31.77</v>
      </c>
      <c r="BG24" s="189">
        <v>30.54</v>
      </c>
      <c r="BH24" s="159">
        <v>63800000</v>
      </c>
      <c r="BI24" s="159">
        <v>200922683</v>
      </c>
      <c r="BJ24" s="157">
        <v>67212653</v>
      </c>
      <c r="BK24" s="165">
        <v>15398351</v>
      </c>
      <c r="BL24" s="186">
        <v>118311679</v>
      </c>
      <c r="BM24" s="196">
        <v>105.35</v>
      </c>
      <c r="BN24" s="197">
        <v>33.450000000000003</v>
      </c>
      <c r="BO24" s="189">
        <v>31.77</v>
      </c>
    </row>
    <row r="25" spans="1:67" ht="16.5" customHeight="1" x14ac:dyDescent="0.4">
      <c r="B25" s="166"/>
      <c r="C25" s="166"/>
      <c r="D25" s="164"/>
      <c r="E25" s="165"/>
      <c r="F25" s="186"/>
      <c r="G25" s="196"/>
      <c r="H25" s="197"/>
      <c r="I25" s="189"/>
      <c r="J25" s="166"/>
      <c r="K25" s="166"/>
      <c r="L25" s="164"/>
      <c r="M25" s="165"/>
      <c r="N25" s="186"/>
      <c r="O25" s="196"/>
      <c r="P25" s="197"/>
      <c r="Q25" s="189"/>
      <c r="R25" s="166"/>
      <c r="S25" s="166"/>
      <c r="T25" s="164"/>
      <c r="U25" s="165"/>
      <c r="V25" s="186"/>
      <c r="W25" s="196"/>
      <c r="X25" s="197"/>
      <c r="Y25" s="189"/>
      <c r="Z25" s="159"/>
      <c r="AA25" s="159"/>
      <c r="AB25" s="157"/>
      <c r="AC25" s="165"/>
      <c r="AD25" s="186"/>
      <c r="AE25" s="196"/>
      <c r="AF25" s="197"/>
      <c r="AG25" s="189"/>
      <c r="AH25" s="196"/>
      <c r="AJ25" s="159"/>
      <c r="AK25" s="159"/>
      <c r="AL25" s="157"/>
      <c r="AM25" s="165"/>
      <c r="AN25" s="186"/>
      <c r="AO25" s="196"/>
      <c r="AP25" s="197"/>
      <c r="AQ25" s="189"/>
      <c r="AR25" s="159"/>
      <c r="AS25" s="159"/>
      <c r="AT25" s="157"/>
      <c r="AU25" s="165"/>
      <c r="AV25" s="186"/>
      <c r="AW25" s="196"/>
      <c r="AX25" s="197"/>
      <c r="AY25" s="189"/>
      <c r="AZ25" s="159"/>
      <c r="BA25" s="159"/>
      <c r="BB25" s="157"/>
      <c r="BC25" s="165"/>
      <c r="BD25" s="186"/>
      <c r="BE25" s="196"/>
      <c r="BF25" s="197"/>
      <c r="BG25" s="189"/>
      <c r="BH25" s="159"/>
      <c r="BI25" s="159"/>
      <c r="BJ25" s="157"/>
      <c r="BK25" s="165"/>
      <c r="BL25" s="186"/>
      <c r="BM25" s="196"/>
      <c r="BN25" s="197"/>
      <c r="BO25" s="189"/>
    </row>
    <row r="26" spans="1:67" ht="16.5" customHeight="1" x14ac:dyDescent="0.4">
      <c r="A26" s="9" t="s">
        <v>368</v>
      </c>
      <c r="B26" s="166">
        <v>1808600000</v>
      </c>
      <c r="C26" s="166">
        <v>1775238754</v>
      </c>
      <c r="D26" s="164">
        <v>1769687800</v>
      </c>
      <c r="E26" s="165">
        <v>1891300</v>
      </c>
      <c r="F26" s="164">
        <v>3659654</v>
      </c>
      <c r="G26" s="196">
        <v>97.85</v>
      </c>
      <c r="H26" s="197">
        <v>99.69</v>
      </c>
      <c r="I26" s="189">
        <v>99.71</v>
      </c>
      <c r="J26" s="166">
        <v>1746000000</v>
      </c>
      <c r="K26" s="166">
        <v>1748167954</v>
      </c>
      <c r="L26" s="164">
        <v>1743588600</v>
      </c>
      <c r="M26" s="165">
        <v>319000</v>
      </c>
      <c r="N26" s="164">
        <v>4260354</v>
      </c>
      <c r="O26" s="196">
        <v>99.86</v>
      </c>
      <c r="P26" s="197">
        <v>99.74</v>
      </c>
      <c r="Q26" s="189">
        <v>99.69</v>
      </c>
      <c r="R26" s="166">
        <v>1771000000</v>
      </c>
      <c r="S26" s="166">
        <v>1799843854</v>
      </c>
      <c r="T26" s="164">
        <v>1796875346</v>
      </c>
      <c r="U26" s="165">
        <v>468908</v>
      </c>
      <c r="V26" s="164">
        <v>2499600</v>
      </c>
      <c r="W26" s="196">
        <v>101.46</v>
      </c>
      <c r="X26" s="197">
        <v>99.84</v>
      </c>
      <c r="Y26" s="189">
        <v>99.74</v>
      </c>
      <c r="Z26" s="159">
        <v>1768500000</v>
      </c>
      <c r="AA26" s="159">
        <v>1869156000</v>
      </c>
      <c r="AB26" s="157">
        <v>1859065900</v>
      </c>
      <c r="AC26" s="165">
        <v>715800</v>
      </c>
      <c r="AD26" s="164">
        <v>9374300</v>
      </c>
      <c r="AE26" s="196">
        <v>105.12</v>
      </c>
      <c r="AF26" s="197">
        <v>99.46</v>
      </c>
      <c r="AG26" s="189">
        <v>100</v>
      </c>
      <c r="AH26" s="196"/>
      <c r="AI26" s="9" t="s">
        <v>368</v>
      </c>
      <c r="AJ26" s="159">
        <v>1599300000</v>
      </c>
      <c r="AK26" s="159">
        <v>1815177700</v>
      </c>
      <c r="AL26" s="157">
        <v>1810905459</v>
      </c>
      <c r="AM26" s="165">
        <v>386641</v>
      </c>
      <c r="AN26" s="164">
        <v>3885600</v>
      </c>
      <c r="AO26" s="196">
        <v>113.23</v>
      </c>
      <c r="AP26" s="197">
        <v>99.76</v>
      </c>
      <c r="AQ26" s="189">
        <v>99.46</v>
      </c>
      <c r="AR26" s="159">
        <v>1793900000</v>
      </c>
      <c r="AS26" s="159">
        <v>1891109100</v>
      </c>
      <c r="AT26" s="157">
        <v>1889527542</v>
      </c>
      <c r="AU26" s="165">
        <v>185300</v>
      </c>
      <c r="AV26" s="164">
        <v>1396258</v>
      </c>
      <c r="AW26" s="196">
        <v>105.33</v>
      </c>
      <c r="AX26" s="197">
        <v>99.92</v>
      </c>
      <c r="AY26" s="189">
        <v>99.76</v>
      </c>
      <c r="AZ26" s="159">
        <v>1961700000</v>
      </c>
      <c r="BA26" s="159">
        <v>1922910858</v>
      </c>
      <c r="BB26" s="157">
        <v>1919349800</v>
      </c>
      <c r="BC26" s="165">
        <v>52700</v>
      </c>
      <c r="BD26" s="164">
        <v>3508358</v>
      </c>
      <c r="BE26" s="196">
        <v>97.84</v>
      </c>
      <c r="BF26" s="197">
        <v>99.81</v>
      </c>
      <c r="BG26" s="189">
        <v>99.92</v>
      </c>
      <c r="BH26" s="159">
        <v>1897700000</v>
      </c>
      <c r="BI26" s="159">
        <v>1919906958</v>
      </c>
      <c r="BJ26" s="157">
        <v>1915066600</v>
      </c>
      <c r="BK26" s="165">
        <v>178700</v>
      </c>
      <c r="BL26" s="164">
        <v>4661658</v>
      </c>
      <c r="BM26" s="196">
        <v>100.92</v>
      </c>
      <c r="BN26" s="197">
        <v>99.75</v>
      </c>
      <c r="BO26" s="189">
        <v>99.81</v>
      </c>
    </row>
    <row r="27" spans="1:67" ht="16.5" customHeight="1" x14ac:dyDescent="0.4">
      <c r="A27" s="9" t="s">
        <v>363</v>
      </c>
      <c r="B27" s="166">
        <v>1807300000</v>
      </c>
      <c r="C27" s="166">
        <v>1770828300</v>
      </c>
      <c r="D27" s="164">
        <v>1768801000</v>
      </c>
      <c r="E27" s="165" t="s">
        <v>7</v>
      </c>
      <c r="F27" s="186">
        <v>2027300</v>
      </c>
      <c r="G27" s="196">
        <v>97.87</v>
      </c>
      <c r="H27" s="197">
        <v>99.89</v>
      </c>
      <c r="I27" s="189">
        <v>99.94</v>
      </c>
      <c r="J27" s="166">
        <v>1745400000</v>
      </c>
      <c r="K27" s="166">
        <v>1744508300</v>
      </c>
      <c r="L27" s="164">
        <v>1743107700</v>
      </c>
      <c r="M27" s="165" t="s">
        <v>7</v>
      </c>
      <c r="N27" s="186">
        <v>1400600</v>
      </c>
      <c r="O27" s="196">
        <v>99.87</v>
      </c>
      <c r="P27" s="197">
        <v>99.92</v>
      </c>
      <c r="Q27" s="189" t="s">
        <v>369</v>
      </c>
      <c r="R27" s="166">
        <v>1770100000</v>
      </c>
      <c r="S27" s="166">
        <v>1795583500</v>
      </c>
      <c r="T27" s="164">
        <v>1794646600</v>
      </c>
      <c r="U27" s="165" t="s">
        <v>7</v>
      </c>
      <c r="V27" s="186">
        <v>936900</v>
      </c>
      <c r="W27" s="196">
        <v>101.39</v>
      </c>
      <c r="X27" s="197">
        <v>99.95</v>
      </c>
      <c r="Y27" s="189">
        <v>99.92</v>
      </c>
      <c r="Z27" s="159">
        <v>1768000000</v>
      </c>
      <c r="AA27" s="159">
        <v>1866656400</v>
      </c>
      <c r="AB27" s="157">
        <v>1858396700</v>
      </c>
      <c r="AC27" s="165" t="s">
        <v>7</v>
      </c>
      <c r="AD27" s="186">
        <v>8259700</v>
      </c>
      <c r="AE27" s="196">
        <v>105.11</v>
      </c>
      <c r="AF27" s="197">
        <v>99.56</v>
      </c>
      <c r="AG27" s="189">
        <v>100</v>
      </c>
      <c r="AH27" s="196"/>
      <c r="AI27" s="9" t="s">
        <v>363</v>
      </c>
      <c r="AJ27" s="159">
        <v>1593500000</v>
      </c>
      <c r="AK27" s="159">
        <v>1805803400</v>
      </c>
      <c r="AL27" s="157">
        <v>1803332200</v>
      </c>
      <c r="AM27" s="165" t="s">
        <v>7</v>
      </c>
      <c r="AN27" s="186">
        <v>2471200</v>
      </c>
      <c r="AO27" s="196">
        <v>113.17</v>
      </c>
      <c r="AP27" s="197">
        <v>99.86</v>
      </c>
      <c r="AQ27" s="189">
        <v>99.56</v>
      </c>
      <c r="AR27" s="159">
        <v>1791000000</v>
      </c>
      <c r="AS27" s="159">
        <v>1887223500</v>
      </c>
      <c r="AT27" s="157">
        <v>1886905800</v>
      </c>
      <c r="AU27" s="165" t="s">
        <v>7</v>
      </c>
      <c r="AV27" s="186">
        <v>317700</v>
      </c>
      <c r="AW27" s="196">
        <v>105.35</v>
      </c>
      <c r="AX27" s="197">
        <v>99.98</v>
      </c>
      <c r="AY27" s="189">
        <v>99.86</v>
      </c>
      <c r="AZ27" s="159">
        <v>1960700000</v>
      </c>
      <c r="BA27" s="159">
        <v>1921514600</v>
      </c>
      <c r="BB27" s="157">
        <v>1919283800</v>
      </c>
      <c r="BC27" s="165" t="s">
        <v>7</v>
      </c>
      <c r="BD27" s="186">
        <v>2230800</v>
      </c>
      <c r="BE27" s="196">
        <v>97.89</v>
      </c>
      <c r="BF27" s="197">
        <v>99.88</v>
      </c>
      <c r="BG27" s="189">
        <v>99.98</v>
      </c>
      <c r="BH27" s="159">
        <v>1897300000</v>
      </c>
      <c r="BI27" s="159">
        <v>1916398600</v>
      </c>
      <c r="BJ27" s="157">
        <v>1914281500</v>
      </c>
      <c r="BK27" s="165" t="s">
        <v>7</v>
      </c>
      <c r="BL27" s="186">
        <v>2117100</v>
      </c>
      <c r="BM27" s="196">
        <v>100.9</v>
      </c>
      <c r="BN27" s="197">
        <v>99.89</v>
      </c>
      <c r="BO27" s="189">
        <v>99.88</v>
      </c>
    </row>
    <row r="28" spans="1:67" ht="16.5" customHeight="1" x14ac:dyDescent="0.4">
      <c r="A28" s="9" t="s">
        <v>364</v>
      </c>
      <c r="B28" s="166">
        <v>1300000</v>
      </c>
      <c r="C28" s="166">
        <v>4410454</v>
      </c>
      <c r="D28" s="164">
        <v>886800</v>
      </c>
      <c r="E28" s="165">
        <v>1891300</v>
      </c>
      <c r="F28" s="186">
        <v>1632354</v>
      </c>
      <c r="G28" s="196">
        <v>68.22</v>
      </c>
      <c r="H28" s="197">
        <v>20.11</v>
      </c>
      <c r="I28" s="189">
        <v>19.190000000000001</v>
      </c>
      <c r="J28" s="166">
        <v>600000</v>
      </c>
      <c r="K28" s="166">
        <v>3659654</v>
      </c>
      <c r="L28" s="164">
        <v>480900</v>
      </c>
      <c r="M28" s="165">
        <v>319000</v>
      </c>
      <c r="N28" s="186">
        <v>2859754</v>
      </c>
      <c r="O28" s="196">
        <v>80.150000000000006</v>
      </c>
      <c r="P28" s="197">
        <v>13.14</v>
      </c>
      <c r="Q28" s="189">
        <v>20.11</v>
      </c>
      <c r="R28" s="166">
        <v>900000</v>
      </c>
      <c r="S28" s="166">
        <v>4260354</v>
      </c>
      <c r="T28" s="164">
        <v>2228746</v>
      </c>
      <c r="U28" s="165">
        <v>468908</v>
      </c>
      <c r="V28" s="186">
        <v>1562700</v>
      </c>
      <c r="W28" s="196">
        <v>247.64</v>
      </c>
      <c r="X28" s="197">
        <v>52.31</v>
      </c>
      <c r="Y28" s="189">
        <v>13.14</v>
      </c>
      <c r="Z28" s="159">
        <v>500000</v>
      </c>
      <c r="AA28" s="159">
        <v>2499600</v>
      </c>
      <c r="AB28" s="157">
        <v>669200</v>
      </c>
      <c r="AC28" s="165">
        <v>715800</v>
      </c>
      <c r="AD28" s="186">
        <v>1114600</v>
      </c>
      <c r="AE28" s="196">
        <v>133.84</v>
      </c>
      <c r="AF28" s="197">
        <v>26.77</v>
      </c>
      <c r="AG28" s="189">
        <v>52</v>
      </c>
      <c r="AH28" s="196"/>
      <c r="AI28" s="9" t="s">
        <v>364</v>
      </c>
      <c r="AJ28" s="159">
        <v>5800000</v>
      </c>
      <c r="AK28" s="159">
        <v>9374300</v>
      </c>
      <c r="AL28" s="157">
        <v>7573259</v>
      </c>
      <c r="AM28" s="165">
        <v>386641</v>
      </c>
      <c r="AN28" s="186">
        <v>1414400</v>
      </c>
      <c r="AO28" s="196">
        <v>130.57</v>
      </c>
      <c r="AP28" s="197">
        <v>80.790000000000006</v>
      </c>
      <c r="AQ28" s="189">
        <v>26.77</v>
      </c>
      <c r="AR28" s="159">
        <v>2900000</v>
      </c>
      <c r="AS28" s="159">
        <v>3885600</v>
      </c>
      <c r="AT28" s="157">
        <v>2621742</v>
      </c>
      <c r="AU28" s="165">
        <v>185300</v>
      </c>
      <c r="AV28" s="186">
        <v>1078558</v>
      </c>
      <c r="AW28" s="196">
        <v>90.4</v>
      </c>
      <c r="AX28" s="197">
        <v>67.47</v>
      </c>
      <c r="AY28" s="189">
        <v>80.790000000000006</v>
      </c>
      <c r="AZ28" s="159">
        <v>1000000</v>
      </c>
      <c r="BA28" s="159">
        <v>1396258</v>
      </c>
      <c r="BB28" s="157">
        <v>66000</v>
      </c>
      <c r="BC28" s="165">
        <v>52700</v>
      </c>
      <c r="BD28" s="186">
        <v>1277558</v>
      </c>
      <c r="BE28" s="196">
        <v>6.6</v>
      </c>
      <c r="BF28" s="197">
        <v>4.7300000000000004</v>
      </c>
      <c r="BG28" s="189">
        <v>67.47</v>
      </c>
      <c r="BH28" s="159">
        <v>400000</v>
      </c>
      <c r="BI28" s="159">
        <v>3508358</v>
      </c>
      <c r="BJ28" s="157">
        <v>785100</v>
      </c>
      <c r="BK28" s="165">
        <v>178700</v>
      </c>
      <c r="BL28" s="186">
        <v>2544558</v>
      </c>
      <c r="BM28" s="196">
        <v>196.28</v>
      </c>
      <c r="BN28" s="197">
        <v>22.38</v>
      </c>
      <c r="BO28" s="189">
        <v>4.7300000000000004</v>
      </c>
    </row>
    <row r="29" spans="1:67" ht="16.5" customHeight="1" x14ac:dyDescent="0.4">
      <c r="B29" s="166"/>
      <c r="C29" s="166"/>
      <c r="D29" s="164"/>
      <c r="E29" s="165"/>
      <c r="F29" s="186"/>
      <c r="G29" s="196"/>
      <c r="H29" s="197"/>
      <c r="I29" s="189"/>
      <c r="J29" s="166"/>
      <c r="K29" s="166"/>
      <c r="L29" s="164"/>
      <c r="M29" s="165"/>
      <c r="N29" s="186"/>
      <c r="O29" s="196"/>
      <c r="P29" s="197"/>
      <c r="Q29" s="189"/>
      <c r="R29" s="166"/>
      <c r="S29" s="166"/>
      <c r="T29" s="164"/>
      <c r="U29" s="165"/>
      <c r="V29" s="186"/>
      <c r="W29" s="196"/>
      <c r="X29" s="197"/>
      <c r="Y29" s="189"/>
      <c r="Z29" s="159"/>
      <c r="AA29" s="159"/>
      <c r="AB29" s="157"/>
      <c r="AC29" s="165"/>
      <c r="AD29" s="186"/>
      <c r="AE29" s="196"/>
      <c r="AF29" s="197"/>
      <c r="AG29" s="189"/>
      <c r="AH29" s="196"/>
      <c r="AJ29" s="159"/>
      <c r="AK29" s="159"/>
      <c r="AL29" s="157"/>
      <c r="AM29" s="165"/>
      <c r="AN29" s="186"/>
      <c r="AO29" s="196"/>
      <c r="AP29" s="197"/>
      <c r="AQ29" s="189"/>
      <c r="AR29" s="159"/>
      <c r="AS29" s="159"/>
      <c r="AT29" s="157"/>
      <c r="AU29" s="165"/>
      <c r="AV29" s="186"/>
      <c r="AW29" s="196"/>
      <c r="AX29" s="197"/>
      <c r="AY29" s="189"/>
      <c r="AZ29" s="159"/>
      <c r="BA29" s="159"/>
      <c r="BB29" s="157"/>
      <c r="BC29" s="165"/>
      <c r="BD29" s="186"/>
      <c r="BE29" s="196"/>
      <c r="BF29" s="197"/>
      <c r="BG29" s="189"/>
      <c r="BH29" s="159"/>
      <c r="BI29" s="159"/>
      <c r="BJ29" s="157"/>
      <c r="BK29" s="165"/>
      <c r="BL29" s="186"/>
      <c r="BM29" s="196"/>
      <c r="BN29" s="197"/>
      <c r="BO29" s="189"/>
    </row>
    <row r="30" spans="1:67" ht="16.5" customHeight="1" x14ac:dyDescent="0.4">
      <c r="A30" s="9" t="s">
        <v>370</v>
      </c>
      <c r="B30" s="166">
        <v>86800000</v>
      </c>
      <c r="C30" s="166">
        <v>90002000</v>
      </c>
      <c r="D30" s="164">
        <v>90002000</v>
      </c>
      <c r="E30" s="165" t="s">
        <v>7</v>
      </c>
      <c r="F30" s="164" t="s">
        <v>7</v>
      </c>
      <c r="G30" s="196">
        <v>103.69</v>
      </c>
      <c r="H30" s="197">
        <v>100</v>
      </c>
      <c r="I30" s="189">
        <v>100</v>
      </c>
      <c r="J30" s="166">
        <v>86800000</v>
      </c>
      <c r="K30" s="166">
        <v>89696900</v>
      </c>
      <c r="L30" s="164">
        <v>89696900</v>
      </c>
      <c r="M30" s="165" t="s">
        <v>7</v>
      </c>
      <c r="N30" s="164" t="s">
        <v>7</v>
      </c>
      <c r="O30" s="196">
        <v>103.34</v>
      </c>
      <c r="P30" s="197">
        <v>100</v>
      </c>
      <c r="Q30" s="189">
        <v>100</v>
      </c>
      <c r="R30" s="166">
        <v>86800000</v>
      </c>
      <c r="S30" s="166">
        <v>89138100</v>
      </c>
      <c r="T30" s="164">
        <v>89138100</v>
      </c>
      <c r="U30" s="165" t="s">
        <v>7</v>
      </c>
      <c r="V30" s="164" t="s">
        <v>7</v>
      </c>
      <c r="W30" s="196">
        <v>102.69</v>
      </c>
      <c r="X30" s="197">
        <v>100</v>
      </c>
      <c r="Y30" s="189">
        <v>100</v>
      </c>
      <c r="Z30" s="159">
        <v>85000000</v>
      </c>
      <c r="AA30" s="159">
        <v>85333000</v>
      </c>
      <c r="AB30" s="157">
        <v>85333000</v>
      </c>
      <c r="AC30" s="165" t="s">
        <v>7</v>
      </c>
      <c r="AD30" s="164" t="s">
        <v>7</v>
      </c>
      <c r="AE30" s="196">
        <v>100.39</v>
      </c>
      <c r="AF30" s="197">
        <v>100</v>
      </c>
      <c r="AG30" s="189">
        <v>100</v>
      </c>
      <c r="AH30" s="196"/>
      <c r="AI30" s="9" t="s">
        <v>370</v>
      </c>
      <c r="AJ30" s="159">
        <v>84800000</v>
      </c>
      <c r="AK30" s="159">
        <v>85906500</v>
      </c>
      <c r="AL30" s="157">
        <v>85906500</v>
      </c>
      <c r="AM30" s="165" t="s">
        <v>7</v>
      </c>
      <c r="AN30" s="164" t="s">
        <v>7</v>
      </c>
      <c r="AO30" s="196">
        <v>101.3</v>
      </c>
      <c r="AP30" s="197">
        <v>100</v>
      </c>
      <c r="AQ30" s="189">
        <v>100</v>
      </c>
      <c r="AR30" s="159">
        <v>82900000</v>
      </c>
      <c r="AS30" s="159">
        <v>85145200</v>
      </c>
      <c r="AT30" s="157">
        <v>85145200</v>
      </c>
      <c r="AU30" s="165" t="s">
        <v>7</v>
      </c>
      <c r="AV30" s="164" t="s">
        <v>7</v>
      </c>
      <c r="AW30" s="196">
        <v>102.71</v>
      </c>
      <c r="AX30" s="197">
        <v>100</v>
      </c>
      <c r="AY30" s="189">
        <v>100</v>
      </c>
      <c r="AZ30" s="159">
        <v>78700000</v>
      </c>
      <c r="BA30" s="159">
        <v>78756600</v>
      </c>
      <c r="BB30" s="157">
        <v>78756600</v>
      </c>
      <c r="BC30" s="165" t="s">
        <v>7</v>
      </c>
      <c r="BD30" s="164" t="s">
        <v>7</v>
      </c>
      <c r="BE30" s="196">
        <v>100.07</v>
      </c>
      <c r="BF30" s="197">
        <v>100</v>
      </c>
      <c r="BG30" s="189">
        <v>100</v>
      </c>
      <c r="BH30" s="159">
        <v>78200000</v>
      </c>
      <c r="BI30" s="159">
        <v>77918900</v>
      </c>
      <c r="BJ30" s="157">
        <v>77918900</v>
      </c>
      <c r="BK30" s="165" t="s">
        <v>7</v>
      </c>
      <c r="BL30" s="164" t="s">
        <v>7</v>
      </c>
      <c r="BM30" s="196">
        <v>99.64</v>
      </c>
      <c r="BN30" s="197">
        <v>100</v>
      </c>
      <c r="BO30" s="189">
        <v>100</v>
      </c>
    </row>
    <row r="31" spans="1:67" ht="16.5" customHeight="1" x14ac:dyDescent="0.4">
      <c r="A31" s="9" t="s">
        <v>363</v>
      </c>
      <c r="B31" s="166">
        <v>86800000</v>
      </c>
      <c r="C31" s="166">
        <v>90002000</v>
      </c>
      <c r="D31" s="164">
        <v>90002000</v>
      </c>
      <c r="E31" s="165" t="s">
        <v>7</v>
      </c>
      <c r="F31" s="164" t="s">
        <v>7</v>
      </c>
      <c r="G31" s="196">
        <v>103.69</v>
      </c>
      <c r="H31" s="197">
        <v>100</v>
      </c>
      <c r="I31" s="189">
        <v>100</v>
      </c>
      <c r="J31" s="166">
        <v>86800000</v>
      </c>
      <c r="K31" s="166">
        <v>89696900</v>
      </c>
      <c r="L31" s="164">
        <v>89696900</v>
      </c>
      <c r="M31" s="165" t="s">
        <v>7</v>
      </c>
      <c r="N31" s="164" t="s">
        <v>7</v>
      </c>
      <c r="O31" s="196">
        <v>103.34</v>
      </c>
      <c r="P31" s="197">
        <v>100</v>
      </c>
      <c r="Q31" s="189">
        <v>100</v>
      </c>
      <c r="R31" s="166">
        <v>86800000</v>
      </c>
      <c r="S31" s="166">
        <v>89138100</v>
      </c>
      <c r="T31" s="164">
        <v>89138100</v>
      </c>
      <c r="U31" s="165" t="s">
        <v>7</v>
      </c>
      <c r="V31" s="164" t="s">
        <v>7</v>
      </c>
      <c r="W31" s="196">
        <v>102.69</v>
      </c>
      <c r="X31" s="197">
        <v>100</v>
      </c>
      <c r="Y31" s="189">
        <v>100</v>
      </c>
      <c r="Z31" s="159">
        <v>85000000</v>
      </c>
      <c r="AA31" s="159">
        <v>85333000</v>
      </c>
      <c r="AB31" s="157">
        <v>85333000</v>
      </c>
      <c r="AC31" s="165" t="s">
        <v>7</v>
      </c>
      <c r="AD31" s="164" t="s">
        <v>7</v>
      </c>
      <c r="AE31" s="196">
        <v>100.39</v>
      </c>
      <c r="AF31" s="197">
        <v>100</v>
      </c>
      <c r="AG31" s="189">
        <v>100</v>
      </c>
      <c r="AH31" s="196"/>
      <c r="AI31" s="9" t="s">
        <v>363</v>
      </c>
      <c r="AJ31" s="159">
        <v>84800000</v>
      </c>
      <c r="AK31" s="159">
        <v>85906500</v>
      </c>
      <c r="AL31" s="157">
        <v>85906500</v>
      </c>
      <c r="AM31" s="165" t="s">
        <v>7</v>
      </c>
      <c r="AN31" s="164" t="s">
        <v>7</v>
      </c>
      <c r="AO31" s="196">
        <v>101.3</v>
      </c>
      <c r="AP31" s="197">
        <v>100</v>
      </c>
      <c r="AQ31" s="189">
        <v>100</v>
      </c>
      <c r="AR31" s="159">
        <v>82900000</v>
      </c>
      <c r="AS31" s="159">
        <v>85145200</v>
      </c>
      <c r="AT31" s="157">
        <v>85145200</v>
      </c>
      <c r="AU31" s="165" t="s">
        <v>7</v>
      </c>
      <c r="AV31" s="164" t="s">
        <v>7</v>
      </c>
      <c r="AW31" s="196">
        <v>102.71</v>
      </c>
      <c r="AX31" s="197">
        <v>100</v>
      </c>
      <c r="AY31" s="189">
        <v>100</v>
      </c>
      <c r="AZ31" s="159">
        <v>78700000</v>
      </c>
      <c r="BA31" s="159">
        <v>78756600</v>
      </c>
      <c r="BB31" s="157">
        <v>78756600</v>
      </c>
      <c r="BC31" s="165" t="s">
        <v>7</v>
      </c>
      <c r="BD31" s="164" t="s">
        <v>7</v>
      </c>
      <c r="BE31" s="196">
        <v>100.07</v>
      </c>
      <c r="BF31" s="197">
        <v>100</v>
      </c>
      <c r="BG31" s="189">
        <v>100</v>
      </c>
      <c r="BH31" s="159">
        <v>78200000</v>
      </c>
      <c r="BI31" s="159">
        <v>77918900</v>
      </c>
      <c r="BJ31" s="157">
        <v>77918900</v>
      </c>
      <c r="BK31" s="165" t="s">
        <v>7</v>
      </c>
      <c r="BL31" s="164" t="s">
        <v>7</v>
      </c>
      <c r="BM31" s="196">
        <v>99.64</v>
      </c>
      <c r="BN31" s="197">
        <v>100</v>
      </c>
      <c r="BO31" s="189">
        <v>100</v>
      </c>
    </row>
    <row r="32" spans="1:67" ht="16.5" customHeight="1" x14ac:dyDescent="0.4">
      <c r="B32" s="166"/>
      <c r="C32" s="166"/>
      <c r="D32" s="164"/>
      <c r="E32" s="165"/>
      <c r="F32" s="186"/>
      <c r="G32" s="196"/>
      <c r="H32" s="197"/>
      <c r="I32" s="189"/>
      <c r="J32" s="166"/>
      <c r="K32" s="166"/>
      <c r="L32" s="164"/>
      <c r="M32" s="165"/>
      <c r="N32" s="186"/>
      <c r="O32" s="196"/>
      <c r="P32" s="197"/>
      <c r="Q32" s="189"/>
      <c r="R32" s="166"/>
      <c r="S32" s="166"/>
      <c r="T32" s="164"/>
      <c r="U32" s="165"/>
      <c r="V32" s="186"/>
      <c r="W32" s="196"/>
      <c r="X32" s="197"/>
      <c r="Y32" s="189"/>
      <c r="Z32" s="159"/>
      <c r="AA32" s="159"/>
      <c r="AB32" s="157"/>
      <c r="AC32" s="165"/>
      <c r="AD32" s="186"/>
      <c r="AE32" s="196"/>
      <c r="AF32" s="197"/>
      <c r="AG32" s="189"/>
      <c r="AH32" s="196"/>
      <c r="AJ32" s="159"/>
      <c r="AK32" s="159"/>
      <c r="AL32" s="157"/>
      <c r="AM32" s="165"/>
      <c r="AN32" s="186"/>
      <c r="AO32" s="196"/>
      <c r="AP32" s="197"/>
      <c r="AQ32" s="189"/>
      <c r="AR32" s="159"/>
      <c r="AS32" s="159"/>
      <c r="AT32" s="157"/>
      <c r="AU32" s="165"/>
      <c r="AV32" s="186"/>
      <c r="AW32" s="196"/>
      <c r="AX32" s="197"/>
      <c r="AY32" s="189"/>
      <c r="AZ32" s="159"/>
      <c r="BA32" s="159"/>
      <c r="BB32" s="157"/>
      <c r="BC32" s="165"/>
      <c r="BD32" s="186"/>
      <c r="BE32" s="196"/>
      <c r="BF32" s="197"/>
      <c r="BG32" s="189"/>
      <c r="BH32" s="159"/>
      <c r="BI32" s="159"/>
      <c r="BJ32" s="157"/>
      <c r="BK32" s="165"/>
      <c r="BL32" s="186"/>
      <c r="BM32" s="196"/>
      <c r="BN32" s="197"/>
      <c r="BO32" s="189"/>
    </row>
    <row r="33" spans="1:67" ht="16.5" customHeight="1" x14ac:dyDescent="0.4">
      <c r="A33" s="9" t="s">
        <v>371</v>
      </c>
      <c r="B33" s="166">
        <v>228000000</v>
      </c>
      <c r="C33" s="166">
        <v>252275290</v>
      </c>
      <c r="D33" s="164">
        <v>232805713</v>
      </c>
      <c r="E33" s="165">
        <v>1780463</v>
      </c>
      <c r="F33" s="164">
        <v>17689114</v>
      </c>
      <c r="G33" s="196">
        <v>102.11</v>
      </c>
      <c r="H33" s="197">
        <v>92.28</v>
      </c>
      <c r="I33" s="189">
        <v>92.49</v>
      </c>
      <c r="J33" s="166">
        <v>244900000</v>
      </c>
      <c r="K33" s="166">
        <v>263839314</v>
      </c>
      <c r="L33" s="164">
        <v>244246941</v>
      </c>
      <c r="M33" s="165">
        <v>1716600</v>
      </c>
      <c r="N33" s="164">
        <v>17875773</v>
      </c>
      <c r="O33" s="196">
        <v>99.73</v>
      </c>
      <c r="P33" s="197">
        <v>92.57</v>
      </c>
      <c r="Q33" s="189">
        <v>92.28</v>
      </c>
      <c r="R33" s="166">
        <v>256000000</v>
      </c>
      <c r="S33" s="166">
        <v>275443473</v>
      </c>
      <c r="T33" s="164">
        <v>255728324</v>
      </c>
      <c r="U33" s="165">
        <v>1753300</v>
      </c>
      <c r="V33" s="164">
        <v>17961849</v>
      </c>
      <c r="W33" s="196">
        <v>99.89</v>
      </c>
      <c r="X33" s="197">
        <v>92.84</v>
      </c>
      <c r="Y33" s="189">
        <v>92.57</v>
      </c>
      <c r="Z33" s="159">
        <v>272500000</v>
      </c>
      <c r="AA33" s="159">
        <v>292898249</v>
      </c>
      <c r="AB33" s="157">
        <v>273195578</v>
      </c>
      <c r="AC33" s="165">
        <v>1698700</v>
      </c>
      <c r="AD33" s="164">
        <v>18003971</v>
      </c>
      <c r="AE33" s="196">
        <v>100.26</v>
      </c>
      <c r="AF33" s="197">
        <v>93.27</v>
      </c>
      <c r="AG33" s="189">
        <v>93</v>
      </c>
      <c r="AH33" s="196"/>
      <c r="AI33" s="9" t="s">
        <v>371</v>
      </c>
      <c r="AJ33" s="159">
        <v>277400000</v>
      </c>
      <c r="AK33" s="159">
        <v>303961071</v>
      </c>
      <c r="AL33" s="157">
        <v>283645092</v>
      </c>
      <c r="AM33" s="165">
        <v>2171224</v>
      </c>
      <c r="AN33" s="164">
        <v>18144755</v>
      </c>
      <c r="AO33" s="196">
        <v>102.25</v>
      </c>
      <c r="AP33" s="197">
        <v>93.32</v>
      </c>
      <c r="AQ33" s="189">
        <v>93.27</v>
      </c>
      <c r="AR33" s="159">
        <v>293500000</v>
      </c>
      <c r="AS33" s="159">
        <v>327536855</v>
      </c>
      <c r="AT33" s="157">
        <v>305875024</v>
      </c>
      <c r="AU33" s="165">
        <v>2331123</v>
      </c>
      <c r="AV33" s="164">
        <v>19330708</v>
      </c>
      <c r="AW33" s="196">
        <v>104.22</v>
      </c>
      <c r="AX33" s="197">
        <v>93.39</v>
      </c>
      <c r="AY33" s="189">
        <v>93.32</v>
      </c>
      <c r="AZ33" s="159">
        <v>308000000</v>
      </c>
      <c r="BA33" s="159">
        <v>336176208</v>
      </c>
      <c r="BB33" s="157">
        <v>314567320</v>
      </c>
      <c r="BC33" s="165">
        <v>2358748</v>
      </c>
      <c r="BD33" s="164">
        <v>19250140</v>
      </c>
      <c r="BE33" s="196">
        <v>102.13</v>
      </c>
      <c r="BF33" s="197">
        <v>93.57</v>
      </c>
      <c r="BG33" s="189">
        <v>93.39</v>
      </c>
      <c r="BH33" s="159">
        <v>318900000</v>
      </c>
      <c r="BI33" s="159">
        <v>352603840</v>
      </c>
      <c r="BJ33" s="157">
        <v>331311252</v>
      </c>
      <c r="BK33" s="165">
        <v>2181800</v>
      </c>
      <c r="BL33" s="164">
        <v>19110788</v>
      </c>
      <c r="BM33" s="196">
        <v>103.89</v>
      </c>
      <c r="BN33" s="197">
        <v>93.96</v>
      </c>
      <c r="BO33" s="189">
        <v>93.57</v>
      </c>
    </row>
    <row r="34" spans="1:67" ht="16.5" customHeight="1" x14ac:dyDescent="0.4">
      <c r="A34" s="9" t="s">
        <v>372</v>
      </c>
      <c r="B34" s="166">
        <v>224800000</v>
      </c>
      <c r="C34" s="166">
        <v>236086600</v>
      </c>
      <c r="D34" s="164">
        <v>228804410</v>
      </c>
      <c r="E34" s="165">
        <v>11200</v>
      </c>
      <c r="F34" s="164">
        <v>7270990</v>
      </c>
      <c r="G34" s="196">
        <v>101.78</v>
      </c>
      <c r="H34" s="197">
        <v>96.92</v>
      </c>
      <c r="I34" s="189">
        <v>96.97</v>
      </c>
      <c r="J34" s="166">
        <v>240400000</v>
      </c>
      <c r="K34" s="166">
        <v>246152600</v>
      </c>
      <c r="L34" s="164">
        <v>239345778</v>
      </c>
      <c r="M34" s="165" t="s">
        <v>7</v>
      </c>
      <c r="N34" s="164">
        <v>6806822</v>
      </c>
      <c r="O34" s="196">
        <v>99.56</v>
      </c>
      <c r="P34" s="197">
        <v>97.23</v>
      </c>
      <c r="Q34" s="189">
        <v>96.92</v>
      </c>
      <c r="R34" s="166">
        <v>251300000</v>
      </c>
      <c r="S34" s="166">
        <v>257587800</v>
      </c>
      <c r="T34" s="164">
        <v>251266683</v>
      </c>
      <c r="U34" s="165" t="s">
        <v>7</v>
      </c>
      <c r="V34" s="164">
        <v>6321117</v>
      </c>
      <c r="W34" s="196">
        <v>99.99</v>
      </c>
      <c r="X34" s="197">
        <v>97.55</v>
      </c>
      <c r="Y34" s="189">
        <v>97.23</v>
      </c>
      <c r="Z34" s="159">
        <v>267400000</v>
      </c>
      <c r="AA34" s="159">
        <v>274942000</v>
      </c>
      <c r="AB34" s="157">
        <v>268905700</v>
      </c>
      <c r="AC34" s="165" t="s">
        <v>7</v>
      </c>
      <c r="AD34" s="164">
        <v>6036300</v>
      </c>
      <c r="AE34" s="196">
        <v>100.56</v>
      </c>
      <c r="AF34" s="197">
        <v>97.8</v>
      </c>
      <c r="AG34" s="189">
        <v>98</v>
      </c>
      <c r="AH34" s="196"/>
      <c r="AJ34" s="159"/>
      <c r="AK34" s="159"/>
      <c r="AL34" s="157"/>
      <c r="AM34" s="165"/>
      <c r="AN34" s="164"/>
      <c r="AO34" s="196"/>
      <c r="AP34" s="197"/>
      <c r="AQ34" s="189"/>
      <c r="AR34" s="159"/>
      <c r="AS34" s="159"/>
      <c r="AT34" s="157"/>
      <c r="AU34" s="165"/>
      <c r="AV34" s="164"/>
      <c r="AW34" s="196"/>
      <c r="AX34" s="197"/>
      <c r="AY34" s="189"/>
      <c r="AZ34" s="159"/>
      <c r="BA34" s="159"/>
      <c r="BB34" s="157"/>
      <c r="BC34" s="165"/>
      <c r="BD34" s="164"/>
      <c r="BE34" s="196"/>
      <c r="BF34" s="197"/>
      <c r="BG34" s="189"/>
      <c r="BH34" s="159"/>
      <c r="BI34" s="159"/>
      <c r="BJ34" s="157"/>
      <c r="BK34" s="165"/>
      <c r="BL34" s="164"/>
      <c r="BM34" s="196"/>
      <c r="BN34" s="197"/>
      <c r="BO34" s="189"/>
    </row>
    <row r="35" spans="1:67" ht="16.5" customHeight="1" x14ac:dyDescent="0.4">
      <c r="A35" s="9" t="s">
        <v>373</v>
      </c>
      <c r="B35" s="166">
        <v>3200000</v>
      </c>
      <c r="C35" s="166">
        <v>16188690</v>
      </c>
      <c r="D35" s="164">
        <v>4001303</v>
      </c>
      <c r="E35" s="165">
        <v>1769263</v>
      </c>
      <c r="F35" s="164">
        <v>10418124</v>
      </c>
      <c r="G35" s="196">
        <v>125.04</v>
      </c>
      <c r="H35" s="197">
        <v>24.72</v>
      </c>
      <c r="I35" s="189">
        <v>23.39</v>
      </c>
      <c r="J35" s="166">
        <v>4500000</v>
      </c>
      <c r="K35" s="166">
        <v>17686714</v>
      </c>
      <c r="L35" s="164">
        <v>4901163</v>
      </c>
      <c r="M35" s="165">
        <v>1716600</v>
      </c>
      <c r="N35" s="164">
        <v>11068951</v>
      </c>
      <c r="O35" s="196">
        <v>108.91</v>
      </c>
      <c r="P35" s="197">
        <v>27.71</v>
      </c>
      <c r="Q35" s="189">
        <v>24.72</v>
      </c>
      <c r="R35" s="166">
        <v>4700000</v>
      </c>
      <c r="S35" s="166">
        <v>17855673</v>
      </c>
      <c r="T35" s="164">
        <v>4461641</v>
      </c>
      <c r="U35" s="165">
        <v>1753300</v>
      </c>
      <c r="V35" s="164">
        <v>11640732</v>
      </c>
      <c r="W35" s="196">
        <v>94.93</v>
      </c>
      <c r="X35" s="197">
        <v>24.99</v>
      </c>
      <c r="Y35" s="189">
        <v>27.71</v>
      </c>
      <c r="Z35" s="159">
        <v>5100000</v>
      </c>
      <c r="AA35" s="159">
        <v>17956249</v>
      </c>
      <c r="AB35" s="157">
        <v>4289878</v>
      </c>
      <c r="AC35" s="165">
        <v>1698700</v>
      </c>
      <c r="AD35" s="164">
        <v>11967671</v>
      </c>
      <c r="AE35" s="196">
        <v>84.12</v>
      </c>
      <c r="AF35" s="197">
        <v>23.89</v>
      </c>
      <c r="AG35" s="189">
        <v>25</v>
      </c>
      <c r="AH35" s="196"/>
      <c r="AI35" s="9" t="s">
        <v>33</v>
      </c>
      <c r="AJ35" s="159">
        <v>264500000</v>
      </c>
      <c r="AK35" s="159">
        <v>292178071</v>
      </c>
      <c r="AL35" s="157">
        <v>271862092</v>
      </c>
      <c r="AM35" s="165">
        <v>2171224</v>
      </c>
      <c r="AN35" s="164">
        <v>18144755</v>
      </c>
      <c r="AO35" s="196">
        <v>102.78</v>
      </c>
      <c r="AP35" s="197">
        <v>93.05</v>
      </c>
      <c r="AQ35" s="189">
        <v>92.97</v>
      </c>
      <c r="AR35" s="159">
        <v>281100000</v>
      </c>
      <c r="AS35" s="159">
        <v>303430555</v>
      </c>
      <c r="AT35" s="157">
        <v>281768724</v>
      </c>
      <c r="AU35" s="165">
        <v>2331123</v>
      </c>
      <c r="AV35" s="164">
        <v>19330708</v>
      </c>
      <c r="AW35" s="196">
        <v>100.24</v>
      </c>
      <c r="AX35" s="197">
        <v>92.86</v>
      </c>
      <c r="AY35" s="189">
        <v>93.05</v>
      </c>
      <c r="AZ35" s="159">
        <v>290000000</v>
      </c>
      <c r="BA35" s="159">
        <v>314948008</v>
      </c>
      <c r="BB35" s="157">
        <v>293339120</v>
      </c>
      <c r="BC35" s="165">
        <v>2358748</v>
      </c>
      <c r="BD35" s="164">
        <v>19250140</v>
      </c>
      <c r="BE35" s="196">
        <v>101.15</v>
      </c>
      <c r="BF35" s="197">
        <v>93.14</v>
      </c>
      <c r="BG35" s="189">
        <v>92.86</v>
      </c>
      <c r="BH35" s="159">
        <v>300900000</v>
      </c>
      <c r="BI35" s="159">
        <v>322674340</v>
      </c>
      <c r="BJ35" s="157">
        <v>301381752</v>
      </c>
      <c r="BK35" s="165">
        <v>2181800</v>
      </c>
      <c r="BL35" s="164">
        <v>19110788</v>
      </c>
      <c r="BM35" s="196">
        <v>100.16</v>
      </c>
      <c r="BN35" s="197">
        <v>93.4</v>
      </c>
      <c r="BO35" s="189">
        <v>93.14</v>
      </c>
    </row>
    <row r="36" spans="1:67" ht="16.5" customHeight="1" x14ac:dyDescent="0.4">
      <c r="B36" s="159"/>
      <c r="C36" s="159"/>
      <c r="D36" s="157"/>
      <c r="E36" s="165"/>
      <c r="F36" s="186"/>
      <c r="G36" s="196"/>
      <c r="H36" s="197"/>
      <c r="I36" s="189"/>
      <c r="J36" s="159"/>
      <c r="K36" s="159"/>
      <c r="L36" s="157"/>
      <c r="M36" s="165"/>
      <c r="N36" s="186"/>
      <c r="O36" s="196"/>
      <c r="P36" s="197"/>
      <c r="Q36" s="189"/>
      <c r="R36" s="159"/>
      <c r="S36" s="159"/>
      <c r="T36" s="157"/>
      <c r="U36" s="165"/>
      <c r="V36" s="186"/>
      <c r="W36" s="196"/>
      <c r="X36" s="197"/>
      <c r="Y36" s="189"/>
      <c r="Z36" s="159"/>
      <c r="AA36" s="159"/>
      <c r="AB36" s="157"/>
      <c r="AC36" s="165"/>
      <c r="AD36" s="186"/>
      <c r="AE36" s="196"/>
      <c r="AF36" s="197"/>
      <c r="AG36" s="189"/>
      <c r="AH36" s="196"/>
      <c r="AI36" s="9" t="s">
        <v>363</v>
      </c>
      <c r="AJ36" s="159">
        <v>260500000</v>
      </c>
      <c r="AK36" s="159">
        <v>274156900</v>
      </c>
      <c r="AL36" s="157">
        <v>267753500</v>
      </c>
      <c r="AM36" s="165" t="s">
        <v>7</v>
      </c>
      <c r="AN36" s="186">
        <v>6403400</v>
      </c>
      <c r="AO36" s="196">
        <v>102.78</v>
      </c>
      <c r="AP36" s="197">
        <v>97.66</v>
      </c>
      <c r="AQ36" s="189">
        <v>97.7</v>
      </c>
      <c r="AR36" s="159">
        <v>276900000</v>
      </c>
      <c r="AS36" s="159">
        <v>285301000</v>
      </c>
      <c r="AT36" s="157">
        <v>278169900</v>
      </c>
      <c r="AU36" s="165" t="s">
        <v>7</v>
      </c>
      <c r="AV36" s="186">
        <v>7131100</v>
      </c>
      <c r="AW36" s="196">
        <v>100.46</v>
      </c>
      <c r="AX36" s="197">
        <v>97.5</v>
      </c>
      <c r="AY36" s="189">
        <v>97.66</v>
      </c>
      <c r="AZ36" s="159">
        <v>285400000</v>
      </c>
      <c r="BA36" s="159">
        <v>295613300</v>
      </c>
      <c r="BB36" s="157">
        <v>288897200</v>
      </c>
      <c r="BC36" s="165">
        <v>2400</v>
      </c>
      <c r="BD36" s="186">
        <v>6713700</v>
      </c>
      <c r="BE36" s="196">
        <v>101.23</v>
      </c>
      <c r="BF36" s="197">
        <v>97.73</v>
      </c>
      <c r="BG36" s="189">
        <v>97.5</v>
      </c>
      <c r="BH36" s="159">
        <v>296100000</v>
      </c>
      <c r="BI36" s="159">
        <v>303400300</v>
      </c>
      <c r="BJ36" s="157">
        <v>296727180</v>
      </c>
      <c r="BK36" s="165" t="s">
        <v>7</v>
      </c>
      <c r="BL36" s="186">
        <v>6673120</v>
      </c>
      <c r="BM36" s="196">
        <v>100.21</v>
      </c>
      <c r="BN36" s="197">
        <v>97.8</v>
      </c>
      <c r="BO36" s="189">
        <v>97.73</v>
      </c>
    </row>
    <row r="37" spans="1:67" ht="16.5" customHeight="1" x14ac:dyDescent="0.4">
      <c r="B37" s="159"/>
      <c r="C37" s="159"/>
      <c r="D37" s="157"/>
      <c r="E37" s="165"/>
      <c r="F37" s="186"/>
      <c r="G37" s="196"/>
      <c r="H37" s="197"/>
      <c r="I37" s="189"/>
      <c r="J37" s="159"/>
      <c r="K37" s="159"/>
      <c r="L37" s="157"/>
      <c r="M37" s="165"/>
      <c r="N37" s="186"/>
      <c r="O37" s="196"/>
      <c r="P37" s="197"/>
      <c r="Q37" s="189"/>
      <c r="R37" s="159"/>
      <c r="S37" s="159"/>
      <c r="T37" s="157"/>
      <c r="U37" s="165"/>
      <c r="V37" s="186"/>
      <c r="W37" s="196"/>
      <c r="X37" s="197"/>
      <c r="Y37" s="189"/>
      <c r="Z37" s="159"/>
      <c r="AA37" s="159"/>
      <c r="AB37" s="157"/>
      <c r="AC37" s="165"/>
      <c r="AD37" s="186"/>
      <c r="AE37" s="196"/>
      <c r="AF37" s="197"/>
      <c r="AG37" s="189"/>
      <c r="AH37" s="196"/>
      <c r="AI37" s="9" t="s">
        <v>364</v>
      </c>
      <c r="AJ37" s="159">
        <v>4000000</v>
      </c>
      <c r="AK37" s="159">
        <v>18021171</v>
      </c>
      <c r="AL37" s="157">
        <v>4108592</v>
      </c>
      <c r="AM37" s="165">
        <v>2171224</v>
      </c>
      <c r="AN37" s="186">
        <v>11741355</v>
      </c>
      <c r="AO37" s="196">
        <v>102.71</v>
      </c>
      <c r="AP37" s="197">
        <v>22.8</v>
      </c>
      <c r="AQ37" s="189">
        <v>23.89</v>
      </c>
      <c r="AR37" s="159">
        <v>4200000</v>
      </c>
      <c r="AS37" s="159">
        <v>18129555</v>
      </c>
      <c r="AT37" s="157">
        <v>3598824</v>
      </c>
      <c r="AU37" s="165">
        <v>2331123</v>
      </c>
      <c r="AV37" s="186">
        <v>12199608</v>
      </c>
      <c r="AW37" s="196">
        <v>85.69</v>
      </c>
      <c r="AX37" s="197">
        <v>19.850000000000001</v>
      </c>
      <c r="AY37" s="189">
        <v>22.8</v>
      </c>
      <c r="AZ37" s="159">
        <v>4600000</v>
      </c>
      <c r="BA37" s="159">
        <v>19334708</v>
      </c>
      <c r="BB37" s="157">
        <v>4441920</v>
      </c>
      <c r="BC37" s="165">
        <v>2356348</v>
      </c>
      <c r="BD37" s="186">
        <v>12536440</v>
      </c>
      <c r="BE37" s="196">
        <v>96.56</v>
      </c>
      <c r="BF37" s="197">
        <v>22.97</v>
      </c>
      <c r="BG37" s="189">
        <v>19.850000000000001</v>
      </c>
      <c r="BH37" s="159">
        <v>4800000</v>
      </c>
      <c r="BI37" s="159">
        <v>19274040</v>
      </c>
      <c r="BJ37" s="157">
        <v>4654572</v>
      </c>
      <c r="BK37" s="165">
        <v>2181800</v>
      </c>
      <c r="BL37" s="186">
        <v>12437668</v>
      </c>
      <c r="BM37" s="196">
        <v>96.97</v>
      </c>
      <c r="BN37" s="197">
        <v>24.15</v>
      </c>
      <c r="BO37" s="189">
        <v>22.97</v>
      </c>
    </row>
    <row r="38" spans="1:67" ht="16.5" customHeight="1" x14ac:dyDescent="0.4">
      <c r="B38" s="159"/>
      <c r="C38" s="159"/>
      <c r="D38" s="157"/>
      <c r="E38" s="165"/>
      <c r="F38" s="164"/>
      <c r="G38" s="196"/>
      <c r="H38" s="197"/>
      <c r="I38" s="189"/>
      <c r="J38" s="159"/>
      <c r="K38" s="159"/>
      <c r="L38" s="157"/>
      <c r="M38" s="165"/>
      <c r="N38" s="164"/>
      <c r="O38" s="196"/>
      <c r="P38" s="197"/>
      <c r="Q38" s="189"/>
      <c r="R38" s="159"/>
      <c r="S38" s="159"/>
      <c r="T38" s="157"/>
      <c r="U38" s="165"/>
      <c r="V38" s="164"/>
      <c r="W38" s="196"/>
      <c r="X38" s="197"/>
      <c r="Y38" s="189"/>
      <c r="Z38" s="159"/>
      <c r="AA38" s="159"/>
      <c r="AB38" s="157"/>
      <c r="AC38" s="165"/>
      <c r="AD38" s="164"/>
      <c r="AE38" s="196"/>
      <c r="AF38" s="197"/>
      <c r="AG38" s="189"/>
      <c r="AH38" s="196"/>
      <c r="AJ38" s="159"/>
      <c r="AK38" s="159"/>
      <c r="AL38" s="157"/>
      <c r="AM38" s="165"/>
      <c r="AN38" s="164"/>
      <c r="AO38" s="196"/>
      <c r="AP38" s="197"/>
      <c r="AQ38" s="189"/>
      <c r="AR38" s="159"/>
      <c r="AS38" s="159"/>
      <c r="AT38" s="157"/>
      <c r="AU38" s="165"/>
      <c r="AV38" s="164"/>
      <c r="AW38" s="196"/>
      <c r="AX38" s="197"/>
      <c r="AY38" s="189"/>
      <c r="AZ38" s="159"/>
      <c r="BA38" s="159"/>
      <c r="BB38" s="157"/>
      <c r="BC38" s="165"/>
      <c r="BD38" s="164"/>
      <c r="BE38" s="196"/>
      <c r="BF38" s="197"/>
      <c r="BG38" s="189"/>
      <c r="BH38" s="159"/>
      <c r="BI38" s="159"/>
      <c r="BJ38" s="157"/>
      <c r="BK38" s="165"/>
      <c r="BL38" s="164"/>
      <c r="BM38" s="196"/>
      <c r="BN38" s="197"/>
      <c r="BO38" s="189"/>
    </row>
    <row r="39" spans="1:67" ht="16.5" customHeight="1" x14ac:dyDescent="0.4">
      <c r="B39" s="159"/>
      <c r="C39" s="159"/>
      <c r="D39" s="157"/>
      <c r="E39" s="165"/>
      <c r="F39" s="164"/>
      <c r="G39" s="196"/>
      <c r="H39" s="197"/>
      <c r="I39" s="189"/>
      <c r="J39" s="159"/>
      <c r="K39" s="159"/>
      <c r="L39" s="157"/>
      <c r="M39" s="165"/>
      <c r="N39" s="164"/>
      <c r="O39" s="196"/>
      <c r="P39" s="197"/>
      <c r="Q39" s="189"/>
      <c r="R39" s="159"/>
      <c r="S39" s="159"/>
      <c r="T39" s="157"/>
      <c r="U39" s="165"/>
      <c r="V39" s="164"/>
      <c r="W39" s="196"/>
      <c r="X39" s="197"/>
      <c r="Y39" s="189"/>
      <c r="Z39" s="159"/>
      <c r="AA39" s="159"/>
      <c r="AB39" s="157"/>
      <c r="AC39" s="165"/>
      <c r="AD39" s="164"/>
      <c r="AE39" s="196"/>
      <c r="AF39" s="197"/>
      <c r="AG39" s="189"/>
      <c r="AH39" s="196"/>
      <c r="AI39" s="9" t="s">
        <v>34</v>
      </c>
      <c r="AJ39" s="159">
        <v>12900000</v>
      </c>
      <c r="AK39" s="159">
        <v>11783000</v>
      </c>
      <c r="AL39" s="157">
        <v>11783000</v>
      </c>
      <c r="AM39" s="165" t="s">
        <v>7</v>
      </c>
      <c r="AN39" s="164" t="s">
        <v>7</v>
      </c>
      <c r="AO39" s="196">
        <v>91.34</v>
      </c>
      <c r="AP39" s="197">
        <v>100</v>
      </c>
      <c r="AQ39" s="189">
        <v>100</v>
      </c>
      <c r="AR39" s="159">
        <v>12400000</v>
      </c>
      <c r="AS39" s="159">
        <v>24106300</v>
      </c>
      <c r="AT39" s="157">
        <v>24106300</v>
      </c>
      <c r="AU39" s="165" t="s">
        <v>7</v>
      </c>
      <c r="AV39" s="164" t="s">
        <v>7</v>
      </c>
      <c r="AW39" s="196">
        <v>194.41</v>
      </c>
      <c r="AX39" s="197">
        <v>100</v>
      </c>
      <c r="AY39" s="189">
        <v>100</v>
      </c>
      <c r="AZ39" s="159">
        <v>18000000</v>
      </c>
      <c r="BA39" s="159">
        <v>21228200</v>
      </c>
      <c r="BB39" s="157">
        <v>21228200</v>
      </c>
      <c r="BC39" s="165" t="s">
        <v>7</v>
      </c>
      <c r="BD39" s="164" t="s">
        <v>7</v>
      </c>
      <c r="BE39" s="196">
        <v>117.93</v>
      </c>
      <c r="BF39" s="197">
        <v>100</v>
      </c>
      <c r="BG39" s="189">
        <v>100</v>
      </c>
      <c r="BH39" s="159">
        <v>18000000</v>
      </c>
      <c r="BI39" s="159">
        <v>29929500</v>
      </c>
      <c r="BJ39" s="157">
        <v>29929500</v>
      </c>
      <c r="BK39" s="165" t="s">
        <v>7</v>
      </c>
      <c r="BL39" s="164" t="s">
        <v>7</v>
      </c>
      <c r="BM39" s="196">
        <v>166.28</v>
      </c>
      <c r="BN39" s="197">
        <v>100</v>
      </c>
      <c r="BO39" s="189">
        <v>100</v>
      </c>
    </row>
    <row r="40" spans="1:67" ht="16.5" customHeight="1" x14ac:dyDescent="0.4">
      <c r="B40" s="159"/>
      <c r="C40" s="159"/>
      <c r="D40" s="157"/>
      <c r="E40" s="165"/>
      <c r="F40" s="186"/>
      <c r="G40" s="196"/>
      <c r="H40" s="197"/>
      <c r="I40" s="189"/>
      <c r="J40" s="159"/>
      <c r="K40" s="159"/>
      <c r="L40" s="157"/>
      <c r="M40" s="165"/>
      <c r="N40" s="186"/>
      <c r="O40" s="196"/>
      <c r="P40" s="197"/>
      <c r="Q40" s="189"/>
      <c r="R40" s="159"/>
      <c r="S40" s="159"/>
      <c r="T40" s="157"/>
      <c r="U40" s="165"/>
      <c r="V40" s="186"/>
      <c r="W40" s="196"/>
      <c r="X40" s="197"/>
      <c r="Y40" s="189"/>
      <c r="Z40" s="159"/>
      <c r="AA40" s="159"/>
      <c r="AB40" s="157"/>
      <c r="AC40" s="165"/>
      <c r="AD40" s="186"/>
      <c r="AE40" s="196"/>
      <c r="AF40" s="197"/>
      <c r="AG40" s="189"/>
      <c r="AH40" s="196"/>
      <c r="AI40" s="9" t="s">
        <v>363</v>
      </c>
      <c r="AJ40" s="159">
        <v>12900000</v>
      </c>
      <c r="AK40" s="159">
        <v>11783000</v>
      </c>
      <c r="AL40" s="157">
        <v>11783000</v>
      </c>
      <c r="AM40" s="165" t="s">
        <v>7</v>
      </c>
      <c r="AN40" s="186" t="s">
        <v>7</v>
      </c>
      <c r="AO40" s="196">
        <v>91.34</v>
      </c>
      <c r="AP40" s="197">
        <v>100</v>
      </c>
      <c r="AQ40" s="189">
        <v>100</v>
      </c>
      <c r="AR40" s="159">
        <v>12400000</v>
      </c>
      <c r="AS40" s="159">
        <v>24106300</v>
      </c>
      <c r="AT40" s="157">
        <v>24106300</v>
      </c>
      <c r="AU40" s="165" t="s">
        <v>7</v>
      </c>
      <c r="AV40" s="186" t="s">
        <v>7</v>
      </c>
      <c r="AW40" s="196">
        <v>194.41</v>
      </c>
      <c r="AX40" s="197">
        <v>100</v>
      </c>
      <c r="AY40" s="189">
        <v>100</v>
      </c>
      <c r="AZ40" s="159">
        <v>18000000</v>
      </c>
      <c r="BA40" s="159">
        <v>21228200</v>
      </c>
      <c r="BB40" s="157">
        <v>21228200</v>
      </c>
      <c r="BC40" s="165" t="s">
        <v>7</v>
      </c>
      <c r="BD40" s="186" t="s">
        <v>7</v>
      </c>
      <c r="BE40" s="196">
        <v>117.93</v>
      </c>
      <c r="BF40" s="197">
        <v>100</v>
      </c>
      <c r="BG40" s="189">
        <v>100</v>
      </c>
      <c r="BH40" s="159">
        <v>18000000</v>
      </c>
      <c r="BI40" s="159">
        <v>29929500</v>
      </c>
      <c r="BJ40" s="157">
        <v>29929500</v>
      </c>
      <c r="BK40" s="165" t="s">
        <v>7</v>
      </c>
      <c r="BL40" s="186" t="s">
        <v>7</v>
      </c>
      <c r="BM40" s="196">
        <v>166.28</v>
      </c>
      <c r="BN40" s="197">
        <v>100</v>
      </c>
      <c r="BO40" s="189">
        <v>100</v>
      </c>
    </row>
    <row r="41" spans="1:67" ht="16.5" customHeight="1" x14ac:dyDescent="0.4">
      <c r="B41" s="159"/>
      <c r="C41" s="159"/>
      <c r="D41" s="157"/>
      <c r="E41" s="165"/>
      <c r="F41" s="186"/>
      <c r="G41" s="196"/>
      <c r="H41" s="197"/>
      <c r="I41" s="189"/>
      <c r="J41" s="159"/>
      <c r="K41" s="159"/>
      <c r="L41" s="157"/>
      <c r="M41" s="165"/>
      <c r="N41" s="186"/>
      <c r="O41" s="196"/>
      <c r="P41" s="197"/>
      <c r="Q41" s="189"/>
      <c r="R41" s="159"/>
      <c r="S41" s="159"/>
      <c r="T41" s="157"/>
      <c r="U41" s="165"/>
      <c r="V41" s="186"/>
      <c r="W41" s="196"/>
      <c r="X41" s="197"/>
      <c r="Y41" s="189"/>
      <c r="Z41" s="159"/>
      <c r="AA41" s="159"/>
      <c r="AB41" s="157"/>
      <c r="AC41" s="165"/>
      <c r="AD41" s="186"/>
      <c r="AE41" s="196"/>
      <c r="AF41" s="197"/>
      <c r="AG41" s="189"/>
      <c r="AH41" s="196"/>
      <c r="AJ41" s="159"/>
      <c r="AK41" s="159"/>
      <c r="AL41" s="157"/>
      <c r="AM41" s="165"/>
      <c r="AN41" s="186"/>
      <c r="AO41" s="196"/>
      <c r="AP41" s="197"/>
      <c r="AQ41" s="189"/>
      <c r="AR41" s="159"/>
      <c r="AS41" s="159"/>
      <c r="AT41" s="157"/>
      <c r="AU41" s="165"/>
      <c r="AV41" s="186"/>
      <c r="AW41" s="196"/>
      <c r="AX41" s="197"/>
      <c r="AY41" s="189"/>
      <c r="AZ41" s="159"/>
      <c r="BA41" s="159"/>
      <c r="BB41" s="157"/>
      <c r="BC41" s="165"/>
      <c r="BD41" s="186"/>
      <c r="BE41" s="196"/>
      <c r="BF41" s="197"/>
      <c r="BG41" s="189"/>
      <c r="BH41" s="159"/>
      <c r="BI41" s="159"/>
      <c r="BJ41" s="157"/>
      <c r="BK41" s="165"/>
      <c r="BL41" s="186"/>
      <c r="BM41" s="196"/>
      <c r="BN41" s="197"/>
      <c r="BO41" s="189"/>
    </row>
    <row r="42" spans="1:67" ht="16.5" customHeight="1" x14ac:dyDescent="0.4">
      <c r="A42" s="9" t="s">
        <v>374</v>
      </c>
      <c r="B42" s="166">
        <v>1800000000</v>
      </c>
      <c r="C42" s="166">
        <v>1724123241</v>
      </c>
      <c r="D42" s="164">
        <v>1724123241</v>
      </c>
      <c r="E42" s="165" t="s">
        <v>7</v>
      </c>
      <c r="F42" s="186" t="s">
        <v>7</v>
      </c>
      <c r="G42" s="196">
        <v>95.78</v>
      </c>
      <c r="H42" s="197">
        <v>100</v>
      </c>
      <c r="I42" s="189">
        <v>100</v>
      </c>
      <c r="J42" s="166">
        <v>1730000000</v>
      </c>
      <c r="K42" s="166">
        <v>1696787759</v>
      </c>
      <c r="L42" s="164">
        <v>1696787759</v>
      </c>
      <c r="M42" s="165" t="s">
        <v>7</v>
      </c>
      <c r="N42" s="186" t="s">
        <v>7</v>
      </c>
      <c r="O42" s="196">
        <v>98.08</v>
      </c>
      <c r="P42" s="197">
        <v>100</v>
      </c>
      <c r="Q42" s="189">
        <v>100</v>
      </c>
      <c r="R42" s="166">
        <v>1669000000</v>
      </c>
      <c r="S42" s="166">
        <v>1689100024</v>
      </c>
      <c r="T42" s="164">
        <v>1689098434</v>
      </c>
      <c r="U42" s="165" t="s">
        <v>7</v>
      </c>
      <c r="V42" s="186">
        <v>1590</v>
      </c>
      <c r="W42" s="196">
        <v>101.2</v>
      </c>
      <c r="X42" s="197">
        <v>100</v>
      </c>
      <c r="Y42" s="189">
        <v>100</v>
      </c>
      <c r="Z42" s="159">
        <v>1584000000</v>
      </c>
      <c r="AA42" s="159">
        <v>1634115931</v>
      </c>
      <c r="AB42" s="157">
        <v>1634115931</v>
      </c>
      <c r="AC42" s="165" t="s">
        <v>7</v>
      </c>
      <c r="AD42" s="186" t="s">
        <v>7</v>
      </c>
      <c r="AE42" s="196">
        <v>103.16</v>
      </c>
      <c r="AF42" s="197">
        <v>100</v>
      </c>
      <c r="AG42" s="189">
        <v>100</v>
      </c>
      <c r="AH42" s="196"/>
      <c r="AI42" s="9" t="s">
        <v>374</v>
      </c>
      <c r="AJ42" s="159">
        <v>1624000000</v>
      </c>
      <c r="AK42" s="159">
        <v>1731515751</v>
      </c>
      <c r="AL42" s="157">
        <v>1731515751</v>
      </c>
      <c r="AM42" s="165" t="s">
        <v>7</v>
      </c>
      <c r="AN42" s="186" t="s">
        <v>7</v>
      </c>
      <c r="AO42" s="196">
        <v>106.62</v>
      </c>
      <c r="AP42" s="197">
        <v>100</v>
      </c>
      <c r="AQ42" s="189">
        <v>100</v>
      </c>
      <c r="AR42" s="159">
        <v>1770000000</v>
      </c>
      <c r="AS42" s="159">
        <v>1842247884</v>
      </c>
      <c r="AT42" s="157">
        <v>1842247884</v>
      </c>
      <c r="AU42" s="165" t="s">
        <v>7</v>
      </c>
      <c r="AV42" s="186" t="s">
        <v>7</v>
      </c>
      <c r="AW42" s="196">
        <v>104.08</v>
      </c>
      <c r="AX42" s="197">
        <v>100</v>
      </c>
      <c r="AY42" s="189">
        <v>100</v>
      </c>
      <c r="AZ42" s="159">
        <v>1817000000</v>
      </c>
      <c r="BA42" s="159">
        <v>1847937223</v>
      </c>
      <c r="BB42" s="157">
        <v>1847937223</v>
      </c>
      <c r="BC42" s="165" t="s">
        <v>7</v>
      </c>
      <c r="BD42" s="186" t="s">
        <v>7</v>
      </c>
      <c r="BE42" s="196">
        <v>101.7</v>
      </c>
      <c r="BF42" s="197">
        <v>100</v>
      </c>
      <c r="BG42" s="189">
        <v>100</v>
      </c>
      <c r="BH42" s="159">
        <v>1826000000</v>
      </c>
      <c r="BI42" s="159">
        <v>1830508317</v>
      </c>
      <c r="BJ42" s="157">
        <v>1830508317</v>
      </c>
      <c r="BK42" s="165" t="s">
        <v>7</v>
      </c>
      <c r="BL42" s="186" t="s">
        <v>7</v>
      </c>
      <c r="BM42" s="196">
        <v>100.25</v>
      </c>
      <c r="BN42" s="197">
        <v>100</v>
      </c>
      <c r="BO42" s="189">
        <v>100</v>
      </c>
    </row>
    <row r="43" spans="1:67" ht="16.5" customHeight="1" x14ac:dyDescent="0.4">
      <c r="A43" s="9" t="s">
        <v>375</v>
      </c>
      <c r="B43" s="166">
        <v>1800000000</v>
      </c>
      <c r="C43" s="166">
        <v>1724123241</v>
      </c>
      <c r="D43" s="164">
        <v>1724123241</v>
      </c>
      <c r="E43" s="165" t="s">
        <v>7</v>
      </c>
      <c r="F43" s="186" t="s">
        <v>7</v>
      </c>
      <c r="G43" s="196">
        <v>95.78</v>
      </c>
      <c r="H43" s="197">
        <v>100</v>
      </c>
      <c r="I43" s="189">
        <v>100</v>
      </c>
      <c r="J43" s="166">
        <v>1730000000</v>
      </c>
      <c r="K43" s="166">
        <v>1696787759</v>
      </c>
      <c r="L43" s="164">
        <v>1696787759</v>
      </c>
      <c r="M43" s="165" t="s">
        <v>7</v>
      </c>
      <c r="N43" s="186" t="s">
        <v>7</v>
      </c>
      <c r="O43" s="196">
        <v>98.08</v>
      </c>
      <c r="P43" s="197">
        <v>100</v>
      </c>
      <c r="Q43" s="189">
        <v>100</v>
      </c>
      <c r="R43" s="166">
        <v>1669000000</v>
      </c>
      <c r="S43" s="166">
        <v>1689100024</v>
      </c>
      <c r="T43" s="164">
        <v>1689098434</v>
      </c>
      <c r="U43" s="165" t="s">
        <v>7</v>
      </c>
      <c r="V43" s="186">
        <v>1590</v>
      </c>
      <c r="W43" s="196">
        <v>101.2</v>
      </c>
      <c r="X43" s="197">
        <v>100</v>
      </c>
      <c r="Y43" s="189">
        <v>100</v>
      </c>
      <c r="Z43" s="159">
        <v>1584000000</v>
      </c>
      <c r="AA43" s="159">
        <v>1634114341</v>
      </c>
      <c r="AB43" s="157">
        <v>1634114341</v>
      </c>
      <c r="AC43" s="165" t="s">
        <v>7</v>
      </c>
      <c r="AD43" s="186" t="s">
        <v>7</v>
      </c>
      <c r="AE43" s="196">
        <v>103.16</v>
      </c>
      <c r="AF43" s="197">
        <v>100</v>
      </c>
      <c r="AG43" s="189">
        <v>100</v>
      </c>
      <c r="AH43" s="196"/>
      <c r="AI43" s="9" t="s">
        <v>375</v>
      </c>
      <c r="AJ43" s="159">
        <v>1624000000</v>
      </c>
      <c r="AK43" s="159">
        <v>1731515751</v>
      </c>
      <c r="AL43" s="157">
        <v>1731515751</v>
      </c>
      <c r="AM43" s="165" t="s">
        <v>7</v>
      </c>
      <c r="AN43" s="186" t="s">
        <v>7</v>
      </c>
      <c r="AO43" s="196">
        <v>106.62</v>
      </c>
      <c r="AP43" s="197">
        <v>100</v>
      </c>
      <c r="AQ43" s="189">
        <v>100</v>
      </c>
      <c r="AR43" s="159">
        <v>1770000000</v>
      </c>
      <c r="AS43" s="159">
        <v>1842247884</v>
      </c>
      <c r="AT43" s="157">
        <v>1842247884</v>
      </c>
      <c r="AU43" s="165" t="s">
        <v>7</v>
      </c>
      <c r="AV43" s="186" t="s">
        <v>7</v>
      </c>
      <c r="AW43" s="196">
        <v>104.08</v>
      </c>
      <c r="AX43" s="197">
        <v>100</v>
      </c>
      <c r="AY43" s="189">
        <v>100</v>
      </c>
      <c r="AZ43" s="159">
        <v>1817000000</v>
      </c>
      <c r="BA43" s="159">
        <v>1847937223</v>
      </c>
      <c r="BB43" s="157">
        <v>1847937223</v>
      </c>
      <c r="BC43" s="165" t="s">
        <v>7</v>
      </c>
      <c r="BD43" s="186" t="s">
        <v>7</v>
      </c>
      <c r="BE43" s="196">
        <v>101.7</v>
      </c>
      <c r="BF43" s="197">
        <v>100</v>
      </c>
      <c r="BG43" s="189">
        <v>100</v>
      </c>
      <c r="BH43" s="159">
        <v>1826000000</v>
      </c>
      <c r="BI43" s="159">
        <v>1830508317</v>
      </c>
      <c r="BJ43" s="157">
        <v>1830508317</v>
      </c>
      <c r="BK43" s="165" t="s">
        <v>7</v>
      </c>
      <c r="BL43" s="186" t="s">
        <v>7</v>
      </c>
      <c r="BM43" s="196">
        <v>100.25</v>
      </c>
      <c r="BN43" s="197">
        <v>100</v>
      </c>
      <c r="BO43" s="189">
        <v>100</v>
      </c>
    </row>
    <row r="44" spans="1:67" ht="16.5" customHeight="1" x14ac:dyDescent="0.4">
      <c r="A44" s="9" t="s">
        <v>376</v>
      </c>
      <c r="B44" s="164" t="s">
        <v>7</v>
      </c>
      <c r="C44" s="166" t="s">
        <v>7</v>
      </c>
      <c r="D44" s="164" t="s">
        <v>7</v>
      </c>
      <c r="E44" s="165" t="s">
        <v>7</v>
      </c>
      <c r="F44" s="166" t="s">
        <v>7</v>
      </c>
      <c r="G44" s="166" t="s">
        <v>7</v>
      </c>
      <c r="H44" s="197" t="s">
        <v>7</v>
      </c>
      <c r="I44" s="166" t="s">
        <v>7</v>
      </c>
      <c r="J44" s="164" t="s">
        <v>7</v>
      </c>
      <c r="K44" s="166" t="s">
        <v>7</v>
      </c>
      <c r="L44" s="164" t="s">
        <v>7</v>
      </c>
      <c r="M44" s="165" t="s">
        <v>7</v>
      </c>
      <c r="N44" s="166" t="s">
        <v>7</v>
      </c>
      <c r="O44" s="166" t="s">
        <v>7</v>
      </c>
      <c r="P44" s="197" t="s">
        <v>7</v>
      </c>
      <c r="Q44" s="166" t="s">
        <v>7</v>
      </c>
      <c r="R44" s="164" t="s">
        <v>7</v>
      </c>
      <c r="S44" s="166" t="s">
        <v>7</v>
      </c>
      <c r="T44" s="164" t="s">
        <v>7</v>
      </c>
      <c r="U44" s="165" t="s">
        <v>7</v>
      </c>
      <c r="V44" s="166" t="s">
        <v>7</v>
      </c>
      <c r="W44" s="166" t="s">
        <v>7</v>
      </c>
      <c r="X44" s="197" t="s">
        <v>7</v>
      </c>
      <c r="Y44" s="166" t="s">
        <v>7</v>
      </c>
      <c r="Z44" s="164" t="s">
        <v>7</v>
      </c>
      <c r="AA44" s="166">
        <v>1590</v>
      </c>
      <c r="AB44" s="164">
        <v>1590</v>
      </c>
      <c r="AC44" s="165" t="s">
        <v>7</v>
      </c>
      <c r="AD44" s="166" t="s">
        <v>7</v>
      </c>
      <c r="AE44" s="166" t="s">
        <v>7</v>
      </c>
      <c r="AF44" s="197">
        <v>100</v>
      </c>
      <c r="AG44" s="166" t="s">
        <v>7</v>
      </c>
      <c r="AH44" s="165"/>
      <c r="AI44" s="9" t="s">
        <v>376</v>
      </c>
      <c r="AJ44" s="164" t="s">
        <v>7</v>
      </c>
      <c r="AK44" s="166" t="s">
        <v>7</v>
      </c>
      <c r="AL44" s="164" t="s">
        <v>7</v>
      </c>
      <c r="AM44" s="165" t="s">
        <v>7</v>
      </c>
      <c r="AN44" s="166" t="s">
        <v>7</v>
      </c>
      <c r="AO44" s="166" t="s">
        <v>35</v>
      </c>
      <c r="AP44" s="197" t="s">
        <v>35</v>
      </c>
      <c r="AQ44" s="166" t="s">
        <v>35</v>
      </c>
      <c r="AR44" s="164" t="s">
        <v>7</v>
      </c>
      <c r="AS44" s="166" t="s">
        <v>7</v>
      </c>
      <c r="AT44" s="164" t="s">
        <v>7</v>
      </c>
      <c r="AU44" s="165" t="s">
        <v>7</v>
      </c>
      <c r="AV44" s="166" t="s">
        <v>7</v>
      </c>
      <c r="AW44" s="166" t="s">
        <v>7</v>
      </c>
      <c r="AX44" s="197" t="s">
        <v>7</v>
      </c>
      <c r="AY44" s="166" t="s">
        <v>7</v>
      </c>
      <c r="AZ44" s="164" t="s">
        <v>7</v>
      </c>
      <c r="BA44" s="166" t="s">
        <v>7</v>
      </c>
      <c r="BB44" s="164" t="s">
        <v>7</v>
      </c>
      <c r="BC44" s="165" t="s">
        <v>7</v>
      </c>
      <c r="BD44" s="166" t="s">
        <v>7</v>
      </c>
      <c r="BE44" s="166" t="s">
        <v>7</v>
      </c>
      <c r="BF44" s="197" t="s">
        <v>7</v>
      </c>
      <c r="BG44" s="166" t="s">
        <v>7</v>
      </c>
      <c r="BH44" s="164" t="s">
        <v>7</v>
      </c>
      <c r="BI44" s="166" t="s">
        <v>7</v>
      </c>
      <c r="BJ44" s="164" t="s">
        <v>7</v>
      </c>
      <c r="BK44" s="165" t="s">
        <v>7</v>
      </c>
      <c r="BL44" s="166" t="s">
        <v>7</v>
      </c>
      <c r="BM44" s="166" t="s">
        <v>7</v>
      </c>
      <c r="BN44" s="197" t="s">
        <v>7</v>
      </c>
      <c r="BO44" s="166" t="s">
        <v>7</v>
      </c>
    </row>
    <row r="45" spans="1:67" ht="16.5" customHeight="1" x14ac:dyDescent="0.4">
      <c r="B45" s="166"/>
      <c r="C45" s="166"/>
      <c r="D45" s="164"/>
      <c r="E45" s="165"/>
      <c r="F45" s="166"/>
      <c r="G45" s="166"/>
      <c r="H45" s="166"/>
      <c r="I45" s="166"/>
      <c r="J45" s="166"/>
      <c r="K45" s="166"/>
      <c r="L45" s="164"/>
      <c r="M45" s="165"/>
      <c r="N45" s="166"/>
      <c r="O45" s="166"/>
      <c r="P45" s="166"/>
      <c r="Q45" s="166"/>
      <c r="R45" s="166"/>
      <c r="S45" s="166"/>
      <c r="T45" s="164"/>
      <c r="U45" s="165"/>
      <c r="V45" s="166"/>
      <c r="W45" s="166"/>
      <c r="X45" s="166"/>
      <c r="Y45" s="166"/>
      <c r="Z45" s="166"/>
      <c r="AA45" s="166"/>
      <c r="AB45" s="164"/>
      <c r="AC45" s="165"/>
      <c r="AD45" s="166"/>
      <c r="AE45" s="166"/>
      <c r="AF45" s="166"/>
      <c r="AG45" s="166"/>
      <c r="AH45" s="165"/>
      <c r="AJ45" s="166"/>
      <c r="AK45" s="166"/>
      <c r="AL45" s="164"/>
      <c r="AM45" s="165"/>
      <c r="AN45" s="166"/>
      <c r="AO45" s="166"/>
      <c r="AP45" s="166"/>
      <c r="AQ45" s="166"/>
      <c r="AR45" s="166"/>
      <c r="AS45" s="166"/>
      <c r="AT45" s="164"/>
      <c r="AU45" s="165"/>
      <c r="AV45" s="166"/>
      <c r="AW45" s="166"/>
      <c r="AX45" s="166"/>
      <c r="AY45" s="166"/>
      <c r="AZ45" s="166"/>
      <c r="BA45" s="166"/>
      <c r="BB45" s="164"/>
      <c r="BC45" s="165"/>
      <c r="BD45" s="166"/>
      <c r="BE45" s="166"/>
      <c r="BF45" s="166"/>
      <c r="BG45" s="166"/>
      <c r="BH45" s="166"/>
      <c r="BI45" s="166"/>
      <c r="BJ45" s="164"/>
      <c r="BK45" s="165"/>
      <c r="BL45" s="166"/>
      <c r="BM45" s="166"/>
      <c r="BN45" s="166"/>
      <c r="BO45" s="166"/>
    </row>
    <row r="46" spans="1:67" ht="16.5" customHeight="1" x14ac:dyDescent="0.4">
      <c r="A46" s="9" t="s">
        <v>377</v>
      </c>
      <c r="B46" s="166" t="s">
        <v>7</v>
      </c>
      <c r="C46" s="166" t="s">
        <v>7</v>
      </c>
      <c r="D46" s="164" t="s">
        <v>7</v>
      </c>
      <c r="E46" s="203" t="s">
        <v>7</v>
      </c>
      <c r="F46" s="186" t="s">
        <v>7</v>
      </c>
      <c r="G46" s="166" t="s">
        <v>7</v>
      </c>
      <c r="H46" s="166" t="s">
        <v>7</v>
      </c>
      <c r="I46" s="166" t="s">
        <v>7</v>
      </c>
      <c r="J46" s="166" t="s">
        <v>7</v>
      </c>
      <c r="K46" s="166" t="s">
        <v>7</v>
      </c>
      <c r="L46" s="164" t="s">
        <v>7</v>
      </c>
      <c r="M46" s="203" t="s">
        <v>7</v>
      </c>
      <c r="N46" s="186" t="s">
        <v>7</v>
      </c>
      <c r="O46" s="166" t="s">
        <v>7</v>
      </c>
      <c r="P46" s="166" t="s">
        <v>7</v>
      </c>
      <c r="Q46" s="166" t="s">
        <v>7</v>
      </c>
      <c r="R46" s="166" t="s">
        <v>7</v>
      </c>
      <c r="S46" s="166" t="s">
        <v>7</v>
      </c>
      <c r="T46" s="164" t="s">
        <v>7</v>
      </c>
      <c r="U46" s="203" t="s">
        <v>7</v>
      </c>
      <c r="V46" s="186" t="s">
        <v>7</v>
      </c>
      <c r="W46" s="166" t="s">
        <v>7</v>
      </c>
      <c r="X46" s="166" t="s">
        <v>7</v>
      </c>
      <c r="Y46" s="166" t="s">
        <v>7</v>
      </c>
      <c r="Z46" s="166" t="s">
        <v>35</v>
      </c>
      <c r="AA46" s="166" t="s">
        <v>35</v>
      </c>
      <c r="AB46" s="164" t="s">
        <v>35</v>
      </c>
      <c r="AC46" s="203" t="s">
        <v>35</v>
      </c>
      <c r="AD46" s="186" t="s">
        <v>35</v>
      </c>
      <c r="AE46" s="166" t="s">
        <v>35</v>
      </c>
      <c r="AF46" s="166" t="s">
        <v>35</v>
      </c>
      <c r="AG46" s="166" t="s">
        <v>35</v>
      </c>
      <c r="AH46" s="165"/>
      <c r="AI46" s="9" t="s">
        <v>377</v>
      </c>
      <c r="AJ46" s="166" t="s">
        <v>35</v>
      </c>
      <c r="AK46" s="166" t="s">
        <v>35</v>
      </c>
      <c r="AL46" s="164" t="s">
        <v>35</v>
      </c>
      <c r="AM46" s="203" t="s">
        <v>35</v>
      </c>
      <c r="AN46" s="186" t="s">
        <v>35</v>
      </c>
      <c r="AO46" s="166" t="s">
        <v>35</v>
      </c>
      <c r="AP46" s="166" t="s">
        <v>35</v>
      </c>
      <c r="AQ46" s="166" t="s">
        <v>35</v>
      </c>
      <c r="AR46" s="166" t="s">
        <v>7</v>
      </c>
      <c r="AS46" s="166" t="s">
        <v>7</v>
      </c>
      <c r="AT46" s="164" t="s">
        <v>7</v>
      </c>
      <c r="AU46" s="203" t="s">
        <v>7</v>
      </c>
      <c r="AV46" s="186" t="s">
        <v>7</v>
      </c>
      <c r="AW46" s="166" t="s">
        <v>7</v>
      </c>
      <c r="AX46" s="166" t="s">
        <v>7</v>
      </c>
      <c r="AY46" s="166" t="s">
        <v>7</v>
      </c>
      <c r="AZ46" s="166" t="s">
        <v>7</v>
      </c>
      <c r="BA46" s="166" t="s">
        <v>7</v>
      </c>
      <c r="BB46" s="164" t="s">
        <v>7</v>
      </c>
      <c r="BC46" s="203" t="s">
        <v>7</v>
      </c>
      <c r="BD46" s="186" t="s">
        <v>7</v>
      </c>
      <c r="BE46" s="166" t="s">
        <v>7</v>
      </c>
      <c r="BF46" s="166" t="s">
        <v>7</v>
      </c>
      <c r="BG46" s="166" t="s">
        <v>7</v>
      </c>
      <c r="BH46" s="166" t="s">
        <v>7</v>
      </c>
      <c r="BI46" s="166" t="s">
        <v>7</v>
      </c>
      <c r="BJ46" s="164" t="s">
        <v>7</v>
      </c>
      <c r="BK46" s="203" t="s">
        <v>7</v>
      </c>
      <c r="BL46" s="186" t="s">
        <v>7</v>
      </c>
      <c r="BM46" s="166" t="s">
        <v>7</v>
      </c>
      <c r="BN46" s="166" t="s">
        <v>7</v>
      </c>
      <c r="BO46" s="166" t="s">
        <v>7</v>
      </c>
    </row>
    <row r="47" spans="1:67" ht="16.5" customHeight="1" x14ac:dyDescent="0.4">
      <c r="B47" s="159"/>
      <c r="C47" s="166"/>
      <c r="D47" s="164"/>
      <c r="E47" s="165"/>
      <c r="F47" s="186"/>
      <c r="G47" s="196"/>
      <c r="H47" s="197"/>
      <c r="I47" s="189"/>
      <c r="J47" s="159"/>
      <c r="K47" s="166"/>
      <c r="L47" s="164"/>
      <c r="M47" s="165"/>
      <c r="N47" s="186"/>
      <c r="O47" s="196"/>
      <c r="P47" s="197"/>
      <c r="Q47" s="189"/>
      <c r="R47" s="159"/>
      <c r="S47" s="166"/>
      <c r="T47" s="164"/>
      <c r="U47" s="165"/>
      <c r="V47" s="186"/>
      <c r="W47" s="196"/>
      <c r="X47" s="197"/>
      <c r="Y47" s="189"/>
      <c r="Z47" s="159"/>
      <c r="AA47" s="166"/>
      <c r="AB47" s="164"/>
      <c r="AC47" s="165"/>
      <c r="AD47" s="186"/>
      <c r="AE47" s="196"/>
      <c r="AF47" s="197"/>
      <c r="AG47" s="189"/>
      <c r="AH47" s="196"/>
      <c r="AJ47" s="159"/>
      <c r="AK47" s="166"/>
      <c r="AL47" s="164"/>
      <c r="AM47" s="165"/>
      <c r="AN47" s="186"/>
      <c r="AO47" s="196"/>
      <c r="AP47" s="197"/>
      <c r="AQ47" s="189"/>
      <c r="AR47" s="159"/>
      <c r="AS47" s="166"/>
      <c r="AT47" s="164"/>
      <c r="AU47" s="165"/>
      <c r="AV47" s="186"/>
      <c r="AW47" s="196"/>
      <c r="AX47" s="197"/>
      <c r="AY47" s="189"/>
      <c r="AZ47" s="159"/>
      <c r="BA47" s="166"/>
      <c r="BB47" s="164"/>
      <c r="BC47" s="165"/>
      <c r="BD47" s="186"/>
      <c r="BE47" s="196"/>
      <c r="BF47" s="197"/>
      <c r="BG47" s="189"/>
      <c r="BH47" s="159"/>
      <c r="BI47" s="166"/>
      <c r="BJ47" s="164"/>
      <c r="BK47" s="165"/>
      <c r="BL47" s="186"/>
      <c r="BM47" s="196"/>
      <c r="BN47" s="197"/>
      <c r="BO47" s="189"/>
    </row>
    <row r="48" spans="1:67" ht="16.5" customHeight="1" x14ac:dyDescent="0.4">
      <c r="A48" s="9" t="s">
        <v>378</v>
      </c>
      <c r="B48" s="159">
        <v>2083100000</v>
      </c>
      <c r="C48" s="166">
        <v>2146726311</v>
      </c>
      <c r="D48" s="164">
        <v>2092968725</v>
      </c>
      <c r="E48" s="165">
        <v>5747431</v>
      </c>
      <c r="F48" s="164">
        <v>4810155</v>
      </c>
      <c r="G48" s="196">
        <v>100.47</v>
      </c>
      <c r="H48" s="197">
        <v>97.5</v>
      </c>
      <c r="I48" s="189">
        <v>97.3</v>
      </c>
      <c r="J48" s="159">
        <v>2118000000</v>
      </c>
      <c r="K48" s="166">
        <v>2136564453</v>
      </c>
      <c r="L48" s="164">
        <v>2089805629</v>
      </c>
      <c r="M48" s="165">
        <v>5541656</v>
      </c>
      <c r="N48" s="164">
        <v>41217168</v>
      </c>
      <c r="O48" s="196">
        <v>98.67</v>
      </c>
      <c r="P48" s="197">
        <v>97.81</v>
      </c>
      <c r="Q48" s="189">
        <v>97.5</v>
      </c>
      <c r="R48" s="159">
        <v>2107600000</v>
      </c>
      <c r="S48" s="166">
        <v>2152134735</v>
      </c>
      <c r="T48" s="164">
        <v>2107224630</v>
      </c>
      <c r="U48" s="165">
        <v>2238026</v>
      </c>
      <c r="V48" s="164">
        <v>42672079</v>
      </c>
      <c r="W48" s="196">
        <v>99.98</v>
      </c>
      <c r="X48" s="197">
        <v>97.91</v>
      </c>
      <c r="Y48" s="189">
        <v>97.81</v>
      </c>
      <c r="Z48" s="159">
        <v>2155300000</v>
      </c>
      <c r="AA48" s="166">
        <v>2202467455</v>
      </c>
      <c r="AB48" s="164">
        <v>2157518019</v>
      </c>
      <c r="AC48" s="165">
        <v>2326722</v>
      </c>
      <c r="AD48" s="164">
        <v>42622714</v>
      </c>
      <c r="AE48" s="196">
        <v>100.1</v>
      </c>
      <c r="AF48" s="197">
        <v>97.96</v>
      </c>
      <c r="AG48" s="189">
        <v>98</v>
      </c>
      <c r="AH48" s="196"/>
      <c r="AI48" s="9" t="s">
        <v>378</v>
      </c>
      <c r="AJ48" s="159">
        <v>2116400000</v>
      </c>
      <c r="AK48" s="166">
        <v>2168005141</v>
      </c>
      <c r="AL48" s="164">
        <v>2127580819</v>
      </c>
      <c r="AM48" s="165">
        <v>3119482</v>
      </c>
      <c r="AN48" s="164">
        <v>37304840</v>
      </c>
      <c r="AO48" s="196">
        <v>100.53</v>
      </c>
      <c r="AP48" s="197">
        <v>98.14</v>
      </c>
      <c r="AQ48" s="189">
        <v>97.96</v>
      </c>
      <c r="AR48" s="159">
        <v>2147300000</v>
      </c>
      <c r="AS48" s="166">
        <v>2215267995</v>
      </c>
      <c r="AT48" s="164">
        <v>2175458027</v>
      </c>
      <c r="AU48" s="165">
        <v>2105557</v>
      </c>
      <c r="AV48" s="164">
        <v>37704411</v>
      </c>
      <c r="AW48" s="196">
        <v>101.31</v>
      </c>
      <c r="AX48" s="197">
        <v>98.2</v>
      </c>
      <c r="AY48" s="189">
        <v>98.14</v>
      </c>
      <c r="AZ48" s="159">
        <v>2196900000</v>
      </c>
      <c r="BA48" s="166">
        <v>2257349801</v>
      </c>
      <c r="BB48" s="164">
        <v>2218078463</v>
      </c>
      <c r="BC48" s="165">
        <v>1891094</v>
      </c>
      <c r="BD48" s="164">
        <v>37380244</v>
      </c>
      <c r="BE48" s="196">
        <v>100.96</v>
      </c>
      <c r="BF48" s="197">
        <v>98.26</v>
      </c>
      <c r="BG48" s="189">
        <v>98.2</v>
      </c>
      <c r="BH48" s="159">
        <v>2238300000</v>
      </c>
      <c r="BI48" s="166">
        <v>2289284556</v>
      </c>
      <c r="BJ48" s="164">
        <v>2251403486</v>
      </c>
      <c r="BK48" s="165">
        <v>2571483</v>
      </c>
      <c r="BL48" s="164">
        <v>35309587</v>
      </c>
      <c r="BM48" s="196">
        <v>100.59</v>
      </c>
      <c r="BN48" s="197">
        <v>98.35</v>
      </c>
      <c r="BO48" s="189">
        <v>98.26</v>
      </c>
    </row>
    <row r="49" spans="1:67" ht="16.5" customHeight="1" x14ac:dyDescent="0.4">
      <c r="A49" s="9" t="s">
        <v>375</v>
      </c>
      <c r="B49" s="159">
        <v>2067400000</v>
      </c>
      <c r="C49" s="166">
        <v>2093053300</v>
      </c>
      <c r="D49" s="164">
        <v>2076910373</v>
      </c>
      <c r="E49" s="165">
        <v>318853</v>
      </c>
      <c r="F49" s="186">
        <v>15824074</v>
      </c>
      <c r="G49" s="196">
        <v>100.46</v>
      </c>
      <c r="H49" s="197">
        <v>99.23</v>
      </c>
      <c r="I49" s="189">
        <v>99.23</v>
      </c>
      <c r="J49" s="159">
        <v>2102900000</v>
      </c>
      <c r="K49" s="166">
        <v>2089481400</v>
      </c>
      <c r="L49" s="164">
        <v>2075024491</v>
      </c>
      <c r="M49" s="165">
        <v>69964</v>
      </c>
      <c r="N49" s="186">
        <v>14386945</v>
      </c>
      <c r="O49" s="196">
        <v>98.67</v>
      </c>
      <c r="P49" s="197">
        <v>99.31</v>
      </c>
      <c r="Q49" s="189">
        <v>99.23</v>
      </c>
      <c r="R49" s="159">
        <v>2094500000</v>
      </c>
      <c r="S49" s="166">
        <v>2110928300</v>
      </c>
      <c r="T49" s="164">
        <v>2095755192</v>
      </c>
      <c r="U49" s="165">
        <v>19422</v>
      </c>
      <c r="V49" s="186">
        <v>15153686</v>
      </c>
      <c r="W49" s="196">
        <v>100.06</v>
      </c>
      <c r="X49" s="197">
        <v>99.28</v>
      </c>
      <c r="Y49" s="189">
        <v>99.31</v>
      </c>
      <c r="Z49" s="159">
        <v>2143500000</v>
      </c>
      <c r="AA49" s="166">
        <v>2158849400</v>
      </c>
      <c r="AB49" s="164">
        <v>2144347529</v>
      </c>
      <c r="AC49" s="165" t="s">
        <v>7</v>
      </c>
      <c r="AD49" s="186">
        <v>14501871</v>
      </c>
      <c r="AE49" s="196">
        <v>100.04</v>
      </c>
      <c r="AF49" s="197">
        <v>99.33</v>
      </c>
      <c r="AG49" s="189">
        <v>99</v>
      </c>
      <c r="AH49" s="196"/>
      <c r="AI49" s="9" t="s">
        <v>375</v>
      </c>
      <c r="AJ49" s="159">
        <v>2103300000</v>
      </c>
      <c r="AK49" s="166">
        <v>2126882100</v>
      </c>
      <c r="AL49" s="164">
        <v>2114518072</v>
      </c>
      <c r="AM49" s="165">
        <v>3084</v>
      </c>
      <c r="AN49" s="186">
        <v>12360944</v>
      </c>
      <c r="AO49" s="196">
        <v>100.53</v>
      </c>
      <c r="AP49" s="197">
        <v>99.42</v>
      </c>
      <c r="AQ49" s="189">
        <v>99.33</v>
      </c>
      <c r="AR49" s="159">
        <v>2135500000</v>
      </c>
      <c r="AS49" s="166">
        <v>2178793000</v>
      </c>
      <c r="AT49" s="164">
        <v>2165367532</v>
      </c>
      <c r="AU49" s="165" t="s">
        <v>7</v>
      </c>
      <c r="AV49" s="186">
        <v>13425468</v>
      </c>
      <c r="AW49" s="196">
        <v>101.4</v>
      </c>
      <c r="AX49" s="197">
        <v>99.38</v>
      </c>
      <c r="AY49" s="189">
        <v>99.42</v>
      </c>
      <c r="AZ49" s="159">
        <v>2185200000</v>
      </c>
      <c r="BA49" s="166">
        <v>2220462300</v>
      </c>
      <c r="BB49" s="164">
        <v>2207468644</v>
      </c>
      <c r="BC49" s="165" t="s">
        <v>7</v>
      </c>
      <c r="BD49" s="186">
        <v>12993656</v>
      </c>
      <c r="BE49" s="196">
        <v>101.02</v>
      </c>
      <c r="BF49" s="197">
        <v>99.41</v>
      </c>
      <c r="BG49" s="189">
        <v>99.38</v>
      </c>
      <c r="BH49" s="159">
        <v>2227200000</v>
      </c>
      <c r="BI49" s="166">
        <v>2252377500</v>
      </c>
      <c r="BJ49" s="164">
        <v>2240179154</v>
      </c>
      <c r="BK49" s="165" t="s">
        <v>7</v>
      </c>
      <c r="BL49" s="186">
        <v>12198346</v>
      </c>
      <c r="BM49" s="196">
        <v>100.58</v>
      </c>
      <c r="BN49" s="197">
        <v>99.46</v>
      </c>
      <c r="BO49" s="189">
        <v>99.41</v>
      </c>
    </row>
    <row r="50" spans="1:67" ht="16.5" customHeight="1" thickBot="1" x14ac:dyDescent="0.45">
      <c r="A50" s="36" t="s">
        <v>376</v>
      </c>
      <c r="B50" s="163">
        <v>15700000</v>
      </c>
      <c r="C50" s="170">
        <v>53673011</v>
      </c>
      <c r="D50" s="204">
        <v>16058352</v>
      </c>
      <c r="E50" s="205">
        <v>5428578</v>
      </c>
      <c r="F50" s="206">
        <v>32186081</v>
      </c>
      <c r="G50" s="207">
        <v>102.28</v>
      </c>
      <c r="H50" s="208">
        <v>29.92</v>
      </c>
      <c r="I50" s="209">
        <v>29.89</v>
      </c>
      <c r="J50" s="163">
        <v>15100000</v>
      </c>
      <c r="K50" s="170">
        <v>47083053</v>
      </c>
      <c r="L50" s="204">
        <v>14781138</v>
      </c>
      <c r="M50" s="205">
        <v>5471692</v>
      </c>
      <c r="N50" s="206">
        <v>26830223</v>
      </c>
      <c r="O50" s="207">
        <v>97.89</v>
      </c>
      <c r="P50" s="208">
        <v>31.39</v>
      </c>
      <c r="Q50" s="209">
        <v>29.92</v>
      </c>
      <c r="R50" s="163">
        <v>13100000</v>
      </c>
      <c r="S50" s="170">
        <v>41206435</v>
      </c>
      <c r="T50" s="204">
        <v>11469438</v>
      </c>
      <c r="U50" s="205">
        <v>2218604</v>
      </c>
      <c r="V50" s="206">
        <v>27518393</v>
      </c>
      <c r="W50" s="207">
        <v>87.55</v>
      </c>
      <c r="X50" s="208">
        <v>27.83</v>
      </c>
      <c r="Y50" s="209">
        <v>31.39</v>
      </c>
      <c r="Z50" s="163">
        <v>11800000</v>
      </c>
      <c r="AA50" s="170">
        <v>43618055</v>
      </c>
      <c r="AB50" s="204">
        <v>13170490</v>
      </c>
      <c r="AC50" s="205">
        <v>2326722</v>
      </c>
      <c r="AD50" s="206">
        <v>28120843</v>
      </c>
      <c r="AE50" s="207">
        <v>111.61</v>
      </c>
      <c r="AF50" s="208">
        <v>30.2</v>
      </c>
      <c r="AG50" s="209">
        <v>28</v>
      </c>
      <c r="AH50" s="196"/>
      <c r="AI50" s="36" t="s">
        <v>376</v>
      </c>
      <c r="AJ50" s="163">
        <v>13100000</v>
      </c>
      <c r="AK50" s="170">
        <v>41123041</v>
      </c>
      <c r="AL50" s="204">
        <v>13062747</v>
      </c>
      <c r="AM50" s="205">
        <v>3116398</v>
      </c>
      <c r="AN50" s="206">
        <v>24943896</v>
      </c>
      <c r="AO50" s="207">
        <v>99.72</v>
      </c>
      <c r="AP50" s="208">
        <v>31.77</v>
      </c>
      <c r="AQ50" s="209">
        <v>30.2</v>
      </c>
      <c r="AR50" s="163">
        <v>11800000</v>
      </c>
      <c r="AS50" s="170">
        <v>36474995</v>
      </c>
      <c r="AT50" s="204">
        <v>10090495</v>
      </c>
      <c r="AU50" s="205">
        <v>2105557</v>
      </c>
      <c r="AV50" s="206">
        <v>24278943</v>
      </c>
      <c r="AW50" s="207">
        <v>85.51</v>
      </c>
      <c r="AX50" s="208">
        <v>27.66</v>
      </c>
      <c r="AY50" s="209">
        <v>31.77</v>
      </c>
      <c r="AZ50" s="163">
        <v>11700000</v>
      </c>
      <c r="BA50" s="170">
        <v>36887501</v>
      </c>
      <c r="BB50" s="204">
        <v>10609819</v>
      </c>
      <c r="BC50" s="205">
        <v>1891094</v>
      </c>
      <c r="BD50" s="206">
        <v>24386588</v>
      </c>
      <c r="BE50" s="207">
        <v>90.68</v>
      </c>
      <c r="BF50" s="208">
        <v>28.76</v>
      </c>
      <c r="BG50" s="209">
        <v>27.66</v>
      </c>
      <c r="BH50" s="163">
        <v>11100000</v>
      </c>
      <c r="BI50" s="170">
        <v>36907056</v>
      </c>
      <c r="BJ50" s="204">
        <v>11224332</v>
      </c>
      <c r="BK50" s="205">
        <v>2571483</v>
      </c>
      <c r="BL50" s="206">
        <v>23111241</v>
      </c>
      <c r="BM50" s="207">
        <v>101.12</v>
      </c>
      <c r="BN50" s="208">
        <v>30.41</v>
      </c>
      <c r="BO50" s="209">
        <v>28.76</v>
      </c>
    </row>
    <row r="52" spans="1:67" ht="16.5" customHeight="1" x14ac:dyDescent="0.4">
      <c r="A52" s="9" t="s">
        <v>379</v>
      </c>
    </row>
  </sheetData>
  <mergeCells count="50">
    <mergeCell ref="F3:F4"/>
    <mergeCell ref="A3:A4"/>
    <mergeCell ref="B3:B4"/>
    <mergeCell ref="C3:C4"/>
    <mergeCell ref="D3:D4"/>
    <mergeCell ref="E3:E4"/>
    <mergeCell ref="V3:V4"/>
    <mergeCell ref="H3:I3"/>
    <mergeCell ref="J3:J4"/>
    <mergeCell ref="K3:K4"/>
    <mergeCell ref="L3:L4"/>
    <mergeCell ref="M3:M4"/>
    <mergeCell ref="N3:N4"/>
    <mergeCell ref="P3:Q3"/>
    <mergeCell ref="R3:R4"/>
    <mergeCell ref="S3:S4"/>
    <mergeCell ref="T3:T4"/>
    <mergeCell ref="U3:U4"/>
    <mergeCell ref="AM3:AM4"/>
    <mergeCell ref="X3:Y3"/>
    <mergeCell ref="Z3:Z4"/>
    <mergeCell ref="AA3:AA4"/>
    <mergeCell ref="AB3:AB4"/>
    <mergeCell ref="AC3:AC4"/>
    <mergeCell ref="AD3:AD4"/>
    <mergeCell ref="AF3:AG3"/>
    <mergeCell ref="AI3:AI4"/>
    <mergeCell ref="AJ3:AJ4"/>
    <mergeCell ref="AK3:AK4"/>
    <mergeCell ref="AL3:AL4"/>
    <mergeCell ref="BC3:BC4"/>
    <mergeCell ref="AN3:AN4"/>
    <mergeCell ref="AP3:AQ3"/>
    <mergeCell ref="AR3:AR4"/>
    <mergeCell ref="AS3:AS4"/>
    <mergeCell ref="AT3:AT4"/>
    <mergeCell ref="AU3:AU4"/>
    <mergeCell ref="AV3:AV4"/>
    <mergeCell ref="AX3:AY3"/>
    <mergeCell ref="AZ3:AZ4"/>
    <mergeCell ref="BA3:BA4"/>
    <mergeCell ref="BB3:BB4"/>
    <mergeCell ref="BL3:BL4"/>
    <mergeCell ref="BN3:BO3"/>
    <mergeCell ref="BD3:BD4"/>
    <mergeCell ref="BF3:BG3"/>
    <mergeCell ref="BH3:BH4"/>
    <mergeCell ref="BI3:BI4"/>
    <mergeCell ref="BJ3:BJ4"/>
    <mergeCell ref="BK3:BK4"/>
  </mergeCells>
  <phoneticPr fontId="2"/>
  <pageMargins left="0.19685039370078741" right="0.19685039370078741" top="0.70866141732283472" bottom="0.19685039370078741" header="0" footer="0"/>
  <pageSetup paperSize="9" scale="49" fitToWidth="4" orientation="landscape" r:id="rId1"/>
  <headerFooter alignWithMargins="0"/>
  <colBreaks count="3" manualBreakCount="3">
    <brk id="11" max="51" man="1"/>
    <brk id="22" max="51" man="1"/>
    <brk id="3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F60A-1ABE-4A32-BC08-CBCDE035805D}">
  <sheetPr>
    <outlinePr summaryBelow="0" summaryRight="0"/>
    <pageSetUpPr autoPageBreaks="0" fitToPage="1"/>
  </sheetPr>
  <dimension ref="A1:AK49"/>
  <sheetViews>
    <sheetView showGridLines="0" zoomScaleNormal="100" workbookViewId="0">
      <pane xSplit="1" ySplit="4" topLeftCell="AA5" activePane="bottomRight" state="frozen"/>
      <selection pane="topRight" activeCell="B1" sqref="B1"/>
      <selection pane="bottomLeft" activeCell="A5" sqref="A5"/>
      <selection pane="bottomRight"/>
    </sheetView>
  </sheetViews>
  <sheetFormatPr defaultColWidth="14.125" defaultRowHeight="16.5" customHeight="1" x14ac:dyDescent="0.4"/>
  <cols>
    <col min="1" max="1" width="20.875" style="210" customWidth="1"/>
    <col min="2" max="3" width="13.875" style="210" customWidth="1"/>
    <col min="4" max="4" width="9.125" style="210" customWidth="1"/>
    <col min="5" max="6" width="13.875" style="210" customWidth="1"/>
    <col min="7" max="7" width="9.125" style="210" customWidth="1"/>
    <col min="8" max="9" width="13.875" style="210" customWidth="1"/>
    <col min="10" max="10" width="9.125" style="210" customWidth="1"/>
    <col min="11" max="12" width="13.875" style="210" customWidth="1"/>
    <col min="13" max="13" width="9.125" style="210" customWidth="1"/>
    <col min="14" max="15" width="13.875" style="210" customWidth="1"/>
    <col min="16" max="16" width="9.125" style="210" customWidth="1"/>
    <col min="17" max="18" width="13.875" style="210" customWidth="1"/>
    <col min="19" max="19" width="9.125" style="210" customWidth="1"/>
    <col min="20" max="21" width="13.875" style="210" customWidth="1"/>
    <col min="22" max="22" width="9.125" style="210" customWidth="1"/>
    <col min="23" max="24" width="13.875" style="210" customWidth="1"/>
    <col min="25" max="25" width="9.125" style="210" customWidth="1"/>
    <col min="26" max="27" width="13.875" style="210" customWidth="1"/>
    <col min="28" max="28" width="9.125" style="210" customWidth="1"/>
    <col min="29" max="30" width="13.875" style="210" customWidth="1"/>
    <col min="31" max="31" width="9.125" style="210" customWidth="1"/>
    <col min="32" max="33" width="13.875" style="210" customWidth="1"/>
    <col min="34" max="34" width="9.125" style="210" customWidth="1"/>
    <col min="35" max="36" width="13.875" style="210" customWidth="1"/>
    <col min="37" max="37" width="9.125" style="210" customWidth="1"/>
    <col min="38" max="16384" width="14.125" style="210"/>
  </cols>
  <sheetData>
    <row r="1" spans="1:37" ht="16.5" customHeight="1" x14ac:dyDescent="0.4">
      <c r="A1" s="210" t="s">
        <v>36</v>
      </c>
    </row>
    <row r="2" spans="1:37" ht="16.5" customHeight="1" thickBot="1" x14ac:dyDescent="0.4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2"/>
      <c r="AC2" s="211"/>
      <c r="AD2" s="211"/>
      <c r="AE2" s="212"/>
      <c r="AF2" s="211"/>
      <c r="AG2" s="211"/>
      <c r="AH2" s="212"/>
      <c r="AI2" s="211"/>
      <c r="AJ2" s="211"/>
      <c r="AK2" s="212" t="s">
        <v>0</v>
      </c>
    </row>
    <row r="3" spans="1:37" ht="16.5" customHeight="1" x14ac:dyDescent="0.4">
      <c r="A3" s="454" t="s">
        <v>106</v>
      </c>
      <c r="B3" s="451" t="s">
        <v>335</v>
      </c>
      <c r="C3" s="452"/>
      <c r="D3" s="453"/>
      <c r="E3" s="451" t="s">
        <v>336</v>
      </c>
      <c r="F3" s="452"/>
      <c r="G3" s="453"/>
      <c r="H3" s="451" t="s">
        <v>337</v>
      </c>
      <c r="I3" s="452"/>
      <c r="J3" s="453"/>
      <c r="K3" s="451" t="s">
        <v>338</v>
      </c>
      <c r="L3" s="452"/>
      <c r="M3" s="453"/>
      <c r="N3" s="451" t="s">
        <v>339</v>
      </c>
      <c r="O3" s="452"/>
      <c r="P3" s="453"/>
      <c r="Q3" s="451" t="s">
        <v>340</v>
      </c>
      <c r="R3" s="452"/>
      <c r="S3" s="453"/>
      <c r="T3" s="451" t="s">
        <v>380</v>
      </c>
      <c r="U3" s="452"/>
      <c r="V3" s="453"/>
      <c r="W3" s="451" t="s">
        <v>14</v>
      </c>
      <c r="X3" s="452"/>
      <c r="Y3" s="453"/>
      <c r="Z3" s="451" t="s">
        <v>12</v>
      </c>
      <c r="AA3" s="452"/>
      <c r="AB3" s="452"/>
      <c r="AC3" s="451" t="s">
        <v>65</v>
      </c>
      <c r="AD3" s="452"/>
      <c r="AE3" s="452"/>
      <c r="AF3" s="451" t="s">
        <v>177</v>
      </c>
      <c r="AG3" s="452"/>
      <c r="AH3" s="452"/>
      <c r="AI3" s="451" t="s">
        <v>183</v>
      </c>
      <c r="AJ3" s="452"/>
      <c r="AK3" s="452"/>
    </row>
    <row r="4" spans="1:37" ht="16.5" customHeight="1" thickBot="1" x14ac:dyDescent="0.45">
      <c r="A4" s="455"/>
      <c r="B4" s="213" t="s">
        <v>128</v>
      </c>
      <c r="C4" s="213" t="s">
        <v>129</v>
      </c>
      <c r="D4" s="213" t="s">
        <v>130</v>
      </c>
      <c r="E4" s="213" t="s">
        <v>128</v>
      </c>
      <c r="F4" s="213" t="s">
        <v>129</v>
      </c>
      <c r="G4" s="213" t="s">
        <v>130</v>
      </c>
      <c r="H4" s="213" t="s">
        <v>128</v>
      </c>
      <c r="I4" s="213" t="s">
        <v>129</v>
      </c>
      <c r="J4" s="213" t="s">
        <v>130</v>
      </c>
      <c r="K4" s="213" t="s">
        <v>128</v>
      </c>
      <c r="L4" s="213" t="s">
        <v>129</v>
      </c>
      <c r="M4" s="213" t="s">
        <v>130</v>
      </c>
      <c r="N4" s="213" t="s">
        <v>128</v>
      </c>
      <c r="O4" s="213" t="s">
        <v>129</v>
      </c>
      <c r="P4" s="213" t="s">
        <v>130</v>
      </c>
      <c r="Q4" s="213" t="s">
        <v>128</v>
      </c>
      <c r="R4" s="213" t="s">
        <v>129</v>
      </c>
      <c r="S4" s="213" t="s">
        <v>130</v>
      </c>
      <c r="T4" s="213" t="s">
        <v>128</v>
      </c>
      <c r="U4" s="214" t="s">
        <v>129</v>
      </c>
      <c r="V4" s="213" t="s">
        <v>130</v>
      </c>
      <c r="W4" s="213" t="s">
        <v>128</v>
      </c>
      <c r="X4" s="213" t="s">
        <v>129</v>
      </c>
      <c r="Y4" s="213" t="s">
        <v>130</v>
      </c>
      <c r="Z4" s="213" t="s">
        <v>128</v>
      </c>
      <c r="AA4" s="213" t="s">
        <v>129</v>
      </c>
      <c r="AB4" s="215" t="s">
        <v>130</v>
      </c>
      <c r="AC4" s="213" t="s">
        <v>128</v>
      </c>
      <c r="AD4" s="213" t="s">
        <v>129</v>
      </c>
      <c r="AE4" s="215" t="s">
        <v>130</v>
      </c>
      <c r="AF4" s="213" t="s">
        <v>128</v>
      </c>
      <c r="AG4" s="213" t="s">
        <v>129</v>
      </c>
      <c r="AH4" s="215" t="s">
        <v>130</v>
      </c>
      <c r="AI4" s="213" t="s">
        <v>128</v>
      </c>
      <c r="AJ4" s="213" t="s">
        <v>129</v>
      </c>
      <c r="AK4" s="215" t="s">
        <v>130</v>
      </c>
    </row>
    <row r="5" spans="1:37" ht="16.5" customHeight="1" thickTop="1" x14ac:dyDescent="0.4">
      <c r="A5" s="210" t="s">
        <v>87</v>
      </c>
      <c r="B5" s="216">
        <v>37715046</v>
      </c>
      <c r="C5" s="217">
        <v>35270484</v>
      </c>
      <c r="D5" s="218">
        <v>93.52</v>
      </c>
      <c r="E5" s="216">
        <v>37631329</v>
      </c>
      <c r="F5" s="217">
        <v>35544192</v>
      </c>
      <c r="G5" s="218">
        <v>94.45</v>
      </c>
      <c r="H5" s="216">
        <v>37334546</v>
      </c>
      <c r="I5" s="217">
        <v>35514735</v>
      </c>
      <c r="J5" s="218">
        <v>95.13</v>
      </c>
      <c r="K5" s="216">
        <v>37779982</v>
      </c>
      <c r="L5" s="217">
        <v>36176770</v>
      </c>
      <c r="M5" s="218">
        <v>95.76</v>
      </c>
      <c r="N5" s="216">
        <v>37532191</v>
      </c>
      <c r="O5" s="217">
        <v>36040226</v>
      </c>
      <c r="P5" s="218">
        <v>96.02</v>
      </c>
      <c r="Q5" s="216">
        <v>37428612</v>
      </c>
      <c r="R5" s="217">
        <v>36123474</v>
      </c>
      <c r="S5" s="218">
        <v>96.51</v>
      </c>
      <c r="T5" s="217">
        <v>37783650</v>
      </c>
      <c r="U5" s="216">
        <v>36521621</v>
      </c>
      <c r="V5" s="219">
        <v>96.66</v>
      </c>
      <c r="W5" s="217">
        <v>38214736</v>
      </c>
      <c r="X5" s="217">
        <v>36920159</v>
      </c>
      <c r="Y5" s="220">
        <v>96.61</v>
      </c>
      <c r="Z5" s="221">
        <v>37797345</v>
      </c>
      <c r="AA5" s="222">
        <v>36638738</v>
      </c>
      <c r="AB5" s="220">
        <v>96.93</v>
      </c>
      <c r="AC5" s="221">
        <v>38970278</v>
      </c>
      <c r="AD5" s="222">
        <v>37803993</v>
      </c>
      <c r="AE5" s="220">
        <v>97.01</v>
      </c>
      <c r="AF5" s="221">
        <v>39747716</v>
      </c>
      <c r="AG5" s="222">
        <v>38592150</v>
      </c>
      <c r="AH5" s="220">
        <v>97.09</v>
      </c>
      <c r="AI5" s="221">
        <v>39469255</v>
      </c>
      <c r="AJ5" s="222">
        <v>38321558</v>
      </c>
      <c r="AK5" s="220">
        <v>97.09</v>
      </c>
    </row>
    <row r="6" spans="1:37" ht="16.5" customHeight="1" x14ac:dyDescent="0.4">
      <c r="B6" s="216"/>
      <c r="C6" s="217"/>
      <c r="D6" s="218"/>
      <c r="E6" s="216"/>
      <c r="F6" s="217"/>
      <c r="G6" s="218"/>
      <c r="H6" s="216"/>
      <c r="I6" s="217"/>
      <c r="J6" s="218"/>
      <c r="K6" s="216"/>
      <c r="L6" s="217"/>
      <c r="M6" s="218"/>
      <c r="N6" s="216"/>
      <c r="O6" s="217"/>
      <c r="P6" s="218"/>
      <c r="Q6" s="216"/>
      <c r="R6" s="217"/>
      <c r="S6" s="218"/>
      <c r="T6" s="217"/>
      <c r="U6" s="216"/>
      <c r="V6" s="223"/>
      <c r="W6" s="217"/>
      <c r="X6" s="217"/>
      <c r="Y6" s="218"/>
      <c r="Z6" s="216"/>
      <c r="AA6" s="222"/>
      <c r="AB6" s="218"/>
      <c r="AC6" s="216"/>
      <c r="AD6" s="222"/>
      <c r="AE6" s="218"/>
      <c r="AF6" s="216"/>
      <c r="AG6" s="222"/>
      <c r="AH6" s="218"/>
      <c r="AI6" s="216"/>
      <c r="AJ6" s="222"/>
      <c r="AK6" s="218"/>
    </row>
    <row r="7" spans="1:37" ht="16.5" customHeight="1" x14ac:dyDescent="0.4">
      <c r="A7" s="210" t="s">
        <v>359</v>
      </c>
      <c r="B7" s="216">
        <v>35215948</v>
      </c>
      <c r="C7" s="217">
        <v>34690185</v>
      </c>
      <c r="D7" s="218">
        <v>98.51</v>
      </c>
      <c r="E7" s="216">
        <v>35479314</v>
      </c>
      <c r="F7" s="217">
        <v>35007846</v>
      </c>
      <c r="G7" s="218">
        <v>98.67</v>
      </c>
      <c r="H7" s="216">
        <v>35455842</v>
      </c>
      <c r="I7" s="217">
        <v>35025593</v>
      </c>
      <c r="J7" s="218">
        <v>98.79</v>
      </c>
      <c r="K7" s="216">
        <v>36137726</v>
      </c>
      <c r="L7" s="217">
        <v>35750460</v>
      </c>
      <c r="M7" s="218">
        <v>98.93</v>
      </c>
      <c r="N7" s="216">
        <v>36077315</v>
      </c>
      <c r="O7" s="217">
        <v>35680225</v>
      </c>
      <c r="P7" s="218">
        <v>98.9</v>
      </c>
      <c r="Q7" s="216">
        <v>36130012</v>
      </c>
      <c r="R7" s="217">
        <v>35770908</v>
      </c>
      <c r="S7" s="218">
        <v>99.01</v>
      </c>
      <c r="T7" s="217">
        <v>36627249</v>
      </c>
      <c r="U7" s="216">
        <v>36226084</v>
      </c>
      <c r="V7" s="223">
        <v>98.9</v>
      </c>
      <c r="W7" s="217">
        <v>37072891</v>
      </c>
      <c r="X7" s="217">
        <v>36623841</v>
      </c>
      <c r="Y7" s="218">
        <v>98.79</v>
      </c>
      <c r="Z7" s="216">
        <v>36601314</v>
      </c>
      <c r="AA7" s="222">
        <v>36258377</v>
      </c>
      <c r="AB7" s="218">
        <v>99.06</v>
      </c>
      <c r="AC7" s="216">
        <v>37907068</v>
      </c>
      <c r="AD7" s="222">
        <v>37530218</v>
      </c>
      <c r="AE7" s="218">
        <v>99.01</v>
      </c>
      <c r="AF7" s="216">
        <v>38669516</v>
      </c>
      <c r="AG7" s="222">
        <v>38307422</v>
      </c>
      <c r="AH7" s="218">
        <v>99.06</v>
      </c>
      <c r="AI7" s="216">
        <v>38404469</v>
      </c>
      <c r="AJ7" s="222">
        <v>38033924</v>
      </c>
      <c r="AK7" s="218">
        <v>99.04</v>
      </c>
    </row>
    <row r="8" spans="1:37" ht="16.5" customHeight="1" x14ac:dyDescent="0.4">
      <c r="B8" s="216"/>
      <c r="C8" s="217"/>
      <c r="D8" s="218"/>
      <c r="E8" s="216"/>
      <c r="F8" s="217"/>
      <c r="G8" s="218"/>
      <c r="H8" s="216"/>
      <c r="I8" s="217"/>
      <c r="J8" s="218"/>
      <c r="K8" s="216"/>
      <c r="L8" s="217"/>
      <c r="M8" s="218"/>
      <c r="N8" s="216"/>
      <c r="O8" s="217"/>
      <c r="P8" s="218"/>
      <c r="Q8" s="216"/>
      <c r="R8" s="217"/>
      <c r="S8" s="218"/>
      <c r="T8" s="217"/>
      <c r="U8" s="216"/>
      <c r="V8" s="223"/>
      <c r="W8" s="217"/>
      <c r="X8" s="217"/>
      <c r="Y8" s="218"/>
      <c r="Z8" s="216"/>
      <c r="AA8" s="222"/>
      <c r="AB8" s="218"/>
      <c r="AC8" s="216"/>
      <c r="AD8" s="222"/>
      <c r="AE8" s="218"/>
      <c r="AF8" s="216"/>
      <c r="AG8" s="222"/>
      <c r="AH8" s="218"/>
      <c r="AI8" s="216"/>
      <c r="AJ8" s="222"/>
      <c r="AK8" s="218"/>
    </row>
    <row r="9" spans="1:37" ht="16.5" customHeight="1" x14ac:dyDescent="0.4">
      <c r="A9" s="210" t="s">
        <v>361</v>
      </c>
      <c r="B9" s="216">
        <v>17344985</v>
      </c>
      <c r="C9" s="217">
        <v>16969427</v>
      </c>
      <c r="D9" s="218">
        <v>97.83</v>
      </c>
      <c r="E9" s="216">
        <v>17348816</v>
      </c>
      <c r="F9" s="217">
        <v>17011560</v>
      </c>
      <c r="G9" s="218">
        <v>98.06</v>
      </c>
      <c r="H9" s="216">
        <v>17316237</v>
      </c>
      <c r="I9" s="217">
        <v>17008024</v>
      </c>
      <c r="J9" s="218">
        <v>98.22</v>
      </c>
      <c r="K9" s="216">
        <v>17666774</v>
      </c>
      <c r="L9" s="217">
        <v>17394082</v>
      </c>
      <c r="M9" s="218">
        <v>98.46</v>
      </c>
      <c r="N9" s="216">
        <v>17583741</v>
      </c>
      <c r="O9" s="217">
        <v>17303978</v>
      </c>
      <c r="P9" s="218">
        <v>98.41</v>
      </c>
      <c r="Q9" s="216">
        <v>17739140</v>
      </c>
      <c r="R9" s="217">
        <v>17481154</v>
      </c>
      <c r="S9" s="218">
        <v>98.55</v>
      </c>
      <c r="T9" s="217">
        <v>17993085</v>
      </c>
      <c r="U9" s="216">
        <v>17705193</v>
      </c>
      <c r="V9" s="223">
        <v>98.4</v>
      </c>
      <c r="W9" s="217">
        <v>18091415</v>
      </c>
      <c r="X9" s="217">
        <v>17750115</v>
      </c>
      <c r="Y9" s="218">
        <v>98.11</v>
      </c>
      <c r="Z9" s="216">
        <v>17801314</v>
      </c>
      <c r="AA9" s="222">
        <v>17550536</v>
      </c>
      <c r="AB9" s="218">
        <v>98.59</v>
      </c>
      <c r="AC9" s="216">
        <v>18527994</v>
      </c>
      <c r="AD9" s="222">
        <v>18250005</v>
      </c>
      <c r="AE9" s="218">
        <v>98.5</v>
      </c>
      <c r="AF9" s="216">
        <v>18935446</v>
      </c>
      <c r="AG9" s="222">
        <v>18671175</v>
      </c>
      <c r="AH9" s="218">
        <v>98.6</v>
      </c>
      <c r="AI9" s="216">
        <v>18509530</v>
      </c>
      <c r="AJ9" s="222">
        <v>18229917</v>
      </c>
      <c r="AK9" s="218">
        <v>98.49</v>
      </c>
    </row>
    <row r="10" spans="1:37" ht="16.5" customHeight="1" x14ac:dyDescent="0.4">
      <c r="B10" s="216"/>
      <c r="C10" s="217"/>
      <c r="D10" s="218"/>
      <c r="E10" s="216"/>
      <c r="F10" s="217"/>
      <c r="G10" s="218"/>
      <c r="H10" s="216"/>
      <c r="I10" s="217"/>
      <c r="J10" s="218"/>
      <c r="K10" s="216"/>
      <c r="L10" s="217"/>
      <c r="M10" s="218"/>
      <c r="N10" s="216"/>
      <c r="O10" s="217"/>
      <c r="P10" s="218"/>
      <c r="Q10" s="216"/>
      <c r="R10" s="217"/>
      <c r="S10" s="218"/>
      <c r="T10" s="217"/>
      <c r="U10" s="216"/>
      <c r="V10" s="223"/>
      <c r="W10" s="217"/>
      <c r="X10" s="217"/>
      <c r="Y10" s="218"/>
      <c r="Z10" s="216"/>
      <c r="AA10" s="222"/>
      <c r="AB10" s="218"/>
      <c r="AC10" s="216"/>
      <c r="AD10" s="222"/>
      <c r="AE10" s="218"/>
      <c r="AF10" s="216"/>
      <c r="AG10" s="222"/>
      <c r="AH10" s="218"/>
      <c r="AI10" s="216"/>
      <c r="AJ10" s="222"/>
      <c r="AK10" s="218"/>
    </row>
    <row r="11" spans="1:37" ht="16.5" customHeight="1" x14ac:dyDescent="0.4">
      <c r="A11" s="210" t="s">
        <v>362</v>
      </c>
      <c r="B11" s="216">
        <v>14747157</v>
      </c>
      <c r="C11" s="217">
        <v>14372047</v>
      </c>
      <c r="D11" s="218">
        <v>97.46</v>
      </c>
      <c r="E11" s="216">
        <v>14928915</v>
      </c>
      <c r="F11" s="217">
        <v>14593221</v>
      </c>
      <c r="G11" s="218">
        <v>97.75</v>
      </c>
      <c r="H11" s="216">
        <v>15120782</v>
      </c>
      <c r="I11" s="217">
        <v>14813008</v>
      </c>
      <c r="J11" s="218">
        <v>97.96</v>
      </c>
      <c r="K11" s="216">
        <v>15239032</v>
      </c>
      <c r="L11" s="217">
        <v>14970766</v>
      </c>
      <c r="M11" s="218">
        <v>98.24</v>
      </c>
      <c r="N11" s="216">
        <v>15614972</v>
      </c>
      <c r="O11" s="217">
        <v>15343691</v>
      </c>
      <c r="P11" s="218">
        <v>98.26</v>
      </c>
      <c r="Q11" s="216">
        <v>15761026</v>
      </c>
      <c r="R11" s="217">
        <v>15505256</v>
      </c>
      <c r="S11" s="218">
        <v>98.38</v>
      </c>
      <c r="T11" s="217">
        <v>15985829</v>
      </c>
      <c r="U11" s="216">
        <v>15699260</v>
      </c>
      <c r="V11" s="223">
        <v>98.21</v>
      </c>
      <c r="W11" s="217">
        <v>16321630</v>
      </c>
      <c r="X11" s="217">
        <v>16046838</v>
      </c>
      <c r="Y11" s="218">
        <v>98.32</v>
      </c>
      <c r="Z11" s="216">
        <v>16204525</v>
      </c>
      <c r="AA11" s="222">
        <v>15961349</v>
      </c>
      <c r="AB11" s="218">
        <v>98.5</v>
      </c>
      <c r="AC11" s="216">
        <v>16819852</v>
      </c>
      <c r="AD11" s="222">
        <v>16541960</v>
      </c>
      <c r="AE11" s="218">
        <v>98.35</v>
      </c>
      <c r="AF11" s="216">
        <v>17306167</v>
      </c>
      <c r="AG11" s="222">
        <v>17043531</v>
      </c>
      <c r="AH11" s="218">
        <v>98.48</v>
      </c>
      <c r="AI11" s="216">
        <v>16651610</v>
      </c>
      <c r="AJ11" s="222">
        <v>16374998</v>
      </c>
      <c r="AK11" s="218">
        <v>98.34</v>
      </c>
    </row>
    <row r="12" spans="1:37" ht="16.5" customHeight="1" x14ac:dyDescent="0.4">
      <c r="A12" s="210" t="s">
        <v>365</v>
      </c>
      <c r="B12" s="216">
        <v>2597828</v>
      </c>
      <c r="C12" s="217">
        <v>2597380</v>
      </c>
      <c r="D12" s="218">
        <v>99.98</v>
      </c>
      <c r="E12" s="216">
        <v>2419901</v>
      </c>
      <c r="F12" s="217">
        <v>2418339</v>
      </c>
      <c r="G12" s="218">
        <v>99.94</v>
      </c>
      <c r="H12" s="216">
        <v>2195455</v>
      </c>
      <c r="I12" s="217">
        <v>2195016</v>
      </c>
      <c r="J12" s="218">
        <v>99.98</v>
      </c>
      <c r="K12" s="216">
        <v>2427742</v>
      </c>
      <c r="L12" s="217">
        <v>2423316</v>
      </c>
      <c r="M12" s="218">
        <v>99.82</v>
      </c>
      <c r="N12" s="216">
        <v>1968769</v>
      </c>
      <c r="O12" s="217">
        <v>1960287</v>
      </c>
      <c r="P12" s="218">
        <v>99.57</v>
      </c>
      <c r="Q12" s="216">
        <v>1978114</v>
      </c>
      <c r="R12" s="217">
        <v>1975898</v>
      </c>
      <c r="S12" s="218">
        <v>99.89</v>
      </c>
      <c r="T12" s="217">
        <v>2007256</v>
      </c>
      <c r="U12" s="216">
        <v>2005933</v>
      </c>
      <c r="V12" s="223">
        <v>99.93</v>
      </c>
      <c r="W12" s="217">
        <v>1769785</v>
      </c>
      <c r="X12" s="217">
        <v>1703277</v>
      </c>
      <c r="Y12" s="218">
        <v>96.24</v>
      </c>
      <c r="Z12" s="216">
        <v>1596788</v>
      </c>
      <c r="AA12" s="222">
        <v>1589187</v>
      </c>
      <c r="AB12" s="218">
        <v>99.52</v>
      </c>
      <c r="AC12" s="216">
        <v>1708142</v>
      </c>
      <c r="AD12" s="222">
        <v>1708045</v>
      </c>
      <c r="AE12" s="218">
        <v>99.99</v>
      </c>
      <c r="AF12" s="216">
        <v>1629279</v>
      </c>
      <c r="AG12" s="222">
        <v>1627644</v>
      </c>
      <c r="AH12" s="218">
        <v>99.9</v>
      </c>
      <c r="AI12" s="216">
        <v>1857920</v>
      </c>
      <c r="AJ12" s="222">
        <v>1854919</v>
      </c>
      <c r="AK12" s="218">
        <v>99.84</v>
      </c>
    </row>
    <row r="13" spans="1:37" ht="16.5" customHeight="1" x14ac:dyDescent="0.4">
      <c r="B13" s="216"/>
      <c r="C13" s="217"/>
      <c r="D13" s="218"/>
      <c r="E13" s="216"/>
      <c r="F13" s="217"/>
      <c r="G13" s="218"/>
      <c r="H13" s="216"/>
      <c r="I13" s="217"/>
      <c r="J13" s="218"/>
      <c r="K13" s="216"/>
      <c r="L13" s="217"/>
      <c r="M13" s="218"/>
      <c r="N13" s="216"/>
      <c r="O13" s="217"/>
      <c r="P13" s="218"/>
      <c r="Q13" s="216"/>
      <c r="R13" s="217"/>
      <c r="S13" s="218"/>
      <c r="T13" s="217"/>
      <c r="U13" s="216"/>
      <c r="V13" s="223"/>
      <c r="W13" s="217"/>
      <c r="X13" s="217"/>
      <c r="Y13" s="218"/>
      <c r="Z13" s="216"/>
      <c r="AA13" s="222"/>
      <c r="AB13" s="218"/>
      <c r="AC13" s="216"/>
      <c r="AD13" s="222"/>
      <c r="AE13" s="218"/>
      <c r="AF13" s="216"/>
      <c r="AG13" s="222"/>
      <c r="AH13" s="218"/>
      <c r="AI13" s="216"/>
      <c r="AJ13" s="222"/>
      <c r="AK13" s="218"/>
    </row>
    <row r="14" spans="1:37" ht="16.5" customHeight="1" x14ac:dyDescent="0.4">
      <c r="A14" s="210" t="s">
        <v>366</v>
      </c>
      <c r="B14" s="216">
        <v>13735666</v>
      </c>
      <c r="C14" s="217">
        <v>13611230</v>
      </c>
      <c r="D14" s="218">
        <v>99.09</v>
      </c>
      <c r="E14" s="216">
        <v>14022688</v>
      </c>
      <c r="F14" s="217">
        <v>13912244</v>
      </c>
      <c r="G14" s="218">
        <v>99.21</v>
      </c>
      <c r="H14" s="216">
        <v>14055807</v>
      </c>
      <c r="I14" s="217">
        <v>13956070</v>
      </c>
      <c r="J14" s="218">
        <v>99.29</v>
      </c>
      <c r="K14" s="216">
        <v>14343382</v>
      </c>
      <c r="L14" s="217">
        <v>14251586</v>
      </c>
      <c r="M14" s="218">
        <v>99.36</v>
      </c>
      <c r="N14" s="216">
        <v>14440311</v>
      </c>
      <c r="O14" s="217">
        <v>14346409</v>
      </c>
      <c r="P14" s="218">
        <v>99.35</v>
      </c>
      <c r="Q14" s="216">
        <v>14358450</v>
      </c>
      <c r="R14" s="217">
        <v>14278595</v>
      </c>
      <c r="S14" s="218">
        <v>99.44</v>
      </c>
      <c r="T14" s="217">
        <v>14576546</v>
      </c>
      <c r="U14" s="216">
        <v>14484769</v>
      </c>
      <c r="V14" s="223">
        <v>99.37</v>
      </c>
      <c r="W14" s="222">
        <v>14913568</v>
      </c>
      <c r="X14" s="216">
        <v>14826357</v>
      </c>
      <c r="Y14" s="218">
        <v>99.42</v>
      </c>
      <c r="Z14" s="216">
        <v>14655663</v>
      </c>
      <c r="AA14" s="222">
        <v>14582270</v>
      </c>
      <c r="AB14" s="218">
        <v>99.5</v>
      </c>
      <c r="AC14" s="216">
        <v>15048625</v>
      </c>
      <c r="AD14" s="222">
        <v>14970322</v>
      </c>
      <c r="AE14" s="218">
        <v>99.48</v>
      </c>
      <c r="AF14" s="216">
        <v>15348830</v>
      </c>
      <c r="AG14" s="222">
        <v>15270717</v>
      </c>
      <c r="AH14" s="218">
        <v>99.49</v>
      </c>
      <c r="AI14" s="216">
        <v>15478723</v>
      </c>
      <c r="AJ14" s="222">
        <v>15406663</v>
      </c>
      <c r="AK14" s="218">
        <v>99.53</v>
      </c>
    </row>
    <row r="15" spans="1:37" ht="16.5" customHeight="1" x14ac:dyDescent="0.4">
      <c r="B15" s="216"/>
      <c r="C15" s="217"/>
      <c r="D15" s="218"/>
      <c r="E15" s="216"/>
      <c r="F15" s="217"/>
      <c r="G15" s="218"/>
      <c r="H15" s="216"/>
      <c r="I15" s="217"/>
      <c r="J15" s="218"/>
      <c r="K15" s="216"/>
      <c r="L15" s="217"/>
      <c r="M15" s="218"/>
      <c r="N15" s="216"/>
      <c r="O15" s="217"/>
      <c r="P15" s="218"/>
      <c r="Q15" s="216"/>
      <c r="R15" s="217"/>
      <c r="S15" s="218"/>
      <c r="T15" s="217"/>
      <c r="U15" s="216"/>
      <c r="V15" s="223"/>
      <c r="W15" s="217"/>
      <c r="X15" s="217"/>
      <c r="Y15" s="218"/>
      <c r="Z15" s="216"/>
      <c r="AA15" s="222"/>
      <c r="AB15" s="218"/>
      <c r="AC15" s="216"/>
      <c r="AD15" s="222"/>
      <c r="AE15" s="218"/>
      <c r="AF15" s="216"/>
      <c r="AG15" s="222"/>
      <c r="AH15" s="218"/>
      <c r="AI15" s="216"/>
      <c r="AJ15" s="222"/>
      <c r="AK15" s="218"/>
    </row>
    <row r="16" spans="1:37" ht="16.5" customHeight="1" x14ac:dyDescent="0.4">
      <c r="A16" s="210" t="s">
        <v>367</v>
      </c>
      <c r="B16" s="216">
        <v>11998837</v>
      </c>
      <c r="C16" s="217">
        <v>11875750</v>
      </c>
      <c r="D16" s="218">
        <v>98.97</v>
      </c>
      <c r="E16" s="216">
        <v>12257158</v>
      </c>
      <c r="F16" s="217">
        <v>12148140</v>
      </c>
      <c r="G16" s="218">
        <v>99.11</v>
      </c>
      <c r="H16" s="216">
        <v>12265242</v>
      </c>
      <c r="I16" s="217">
        <v>12167036</v>
      </c>
      <c r="J16" s="218">
        <v>99.2</v>
      </c>
      <c r="K16" s="216">
        <v>12445501</v>
      </c>
      <c r="L16" s="217">
        <v>12354707</v>
      </c>
      <c r="M16" s="218">
        <v>99.27</v>
      </c>
      <c r="N16" s="216">
        <v>12579481</v>
      </c>
      <c r="O16" s="217">
        <v>12487606</v>
      </c>
      <c r="P16" s="218">
        <v>99.27</v>
      </c>
      <c r="Q16" s="216">
        <v>12524245</v>
      </c>
      <c r="R16" s="217">
        <v>12445791</v>
      </c>
      <c r="S16" s="218">
        <v>99.37</v>
      </c>
      <c r="T16" s="217">
        <v>12691825</v>
      </c>
      <c r="U16" s="216">
        <v>12600985</v>
      </c>
      <c r="V16" s="223">
        <v>99.28</v>
      </c>
      <c r="W16" s="217">
        <v>12961579</v>
      </c>
      <c r="X16" s="217">
        <v>12882628</v>
      </c>
      <c r="Y16" s="218">
        <v>99.39</v>
      </c>
      <c r="Z16" s="216">
        <v>12763953</v>
      </c>
      <c r="AA16" s="222">
        <v>12693031</v>
      </c>
      <c r="AB16" s="218">
        <v>99.44</v>
      </c>
      <c r="AC16" s="216">
        <v>13076257</v>
      </c>
      <c r="AD16" s="222">
        <v>12998271</v>
      </c>
      <c r="AE16" s="218">
        <v>99.4</v>
      </c>
      <c r="AF16" s="216">
        <v>13348558</v>
      </c>
      <c r="AG16" s="222">
        <v>13272676</v>
      </c>
      <c r="AH16" s="218">
        <v>99.43</v>
      </c>
      <c r="AI16" s="216">
        <v>13484405</v>
      </c>
      <c r="AJ16" s="222">
        <v>13414462</v>
      </c>
      <c r="AK16" s="218">
        <v>99.48</v>
      </c>
    </row>
    <row r="17" spans="1:37" ht="16.5" customHeight="1" x14ac:dyDescent="0.4">
      <c r="A17" s="210" t="s">
        <v>368</v>
      </c>
      <c r="B17" s="216">
        <v>1632748</v>
      </c>
      <c r="C17" s="217">
        <v>1631399</v>
      </c>
      <c r="D17" s="218">
        <v>99.92</v>
      </c>
      <c r="E17" s="216">
        <v>1673173</v>
      </c>
      <c r="F17" s="217">
        <v>1671747</v>
      </c>
      <c r="G17" s="218">
        <v>99.91</v>
      </c>
      <c r="H17" s="216">
        <v>1697104</v>
      </c>
      <c r="I17" s="217">
        <v>1695573</v>
      </c>
      <c r="J17" s="218">
        <v>99.91</v>
      </c>
      <c r="K17" s="216">
        <v>1807608</v>
      </c>
      <c r="L17" s="217">
        <v>1806606</v>
      </c>
      <c r="M17" s="218">
        <v>99.94</v>
      </c>
      <c r="N17" s="216">
        <v>1770828</v>
      </c>
      <c r="O17" s="217">
        <v>1768801</v>
      </c>
      <c r="P17" s="218">
        <v>99.89</v>
      </c>
      <c r="Q17" s="216">
        <v>1744508</v>
      </c>
      <c r="R17" s="217">
        <v>1743107</v>
      </c>
      <c r="S17" s="218">
        <v>99.92</v>
      </c>
      <c r="T17" s="217">
        <v>1795583</v>
      </c>
      <c r="U17" s="216">
        <v>1794646</v>
      </c>
      <c r="V17" s="223">
        <v>99.95</v>
      </c>
      <c r="W17" s="217">
        <v>1866656</v>
      </c>
      <c r="X17" s="217">
        <v>1858396</v>
      </c>
      <c r="Y17" s="218">
        <v>99.56</v>
      </c>
      <c r="Z17" s="216">
        <v>1805803</v>
      </c>
      <c r="AA17" s="222">
        <v>1803332</v>
      </c>
      <c r="AB17" s="218">
        <v>99.86</v>
      </c>
      <c r="AC17" s="216">
        <v>1887224</v>
      </c>
      <c r="AD17" s="222">
        <v>1886906</v>
      </c>
      <c r="AE17" s="218">
        <v>99.98</v>
      </c>
      <c r="AF17" s="216">
        <v>1921515</v>
      </c>
      <c r="AG17" s="222">
        <v>1919284</v>
      </c>
      <c r="AH17" s="218">
        <v>99.88</v>
      </c>
      <c r="AI17" s="216">
        <v>1916399</v>
      </c>
      <c r="AJ17" s="222">
        <v>1914282</v>
      </c>
      <c r="AK17" s="218">
        <v>99.89</v>
      </c>
    </row>
    <row r="18" spans="1:37" ht="16.5" customHeight="1" x14ac:dyDescent="0.4">
      <c r="A18" s="210" t="s">
        <v>370</v>
      </c>
      <c r="B18" s="216">
        <v>104081</v>
      </c>
      <c r="C18" s="217">
        <v>104081</v>
      </c>
      <c r="D18" s="218">
        <v>100</v>
      </c>
      <c r="E18" s="216">
        <v>92357</v>
      </c>
      <c r="F18" s="217">
        <v>92357</v>
      </c>
      <c r="G18" s="218">
        <v>100</v>
      </c>
      <c r="H18" s="216">
        <v>93461</v>
      </c>
      <c r="I18" s="217">
        <v>93461</v>
      </c>
      <c r="J18" s="218">
        <v>100</v>
      </c>
      <c r="K18" s="216">
        <v>90273</v>
      </c>
      <c r="L18" s="217">
        <v>90273</v>
      </c>
      <c r="M18" s="218">
        <v>100</v>
      </c>
      <c r="N18" s="216">
        <v>90002</v>
      </c>
      <c r="O18" s="217">
        <v>90002</v>
      </c>
      <c r="P18" s="218">
        <v>100</v>
      </c>
      <c r="Q18" s="216">
        <v>89697</v>
      </c>
      <c r="R18" s="217">
        <v>89697</v>
      </c>
      <c r="S18" s="218">
        <v>100</v>
      </c>
      <c r="T18" s="217">
        <v>89138</v>
      </c>
      <c r="U18" s="216">
        <v>89138</v>
      </c>
      <c r="V18" s="223">
        <v>100</v>
      </c>
      <c r="W18" s="217">
        <v>85333</v>
      </c>
      <c r="X18" s="217">
        <v>85333</v>
      </c>
      <c r="Y18" s="218">
        <v>100</v>
      </c>
      <c r="Z18" s="216">
        <v>85907</v>
      </c>
      <c r="AA18" s="222">
        <v>85907</v>
      </c>
      <c r="AB18" s="218">
        <v>100</v>
      </c>
      <c r="AC18" s="216">
        <v>85145</v>
      </c>
      <c r="AD18" s="222">
        <v>85145</v>
      </c>
      <c r="AE18" s="218">
        <v>100</v>
      </c>
      <c r="AF18" s="216">
        <v>78757</v>
      </c>
      <c r="AG18" s="222">
        <v>78757</v>
      </c>
      <c r="AH18" s="218">
        <v>100</v>
      </c>
      <c r="AI18" s="216">
        <v>77919</v>
      </c>
      <c r="AJ18" s="222">
        <v>77919</v>
      </c>
      <c r="AK18" s="218">
        <v>100</v>
      </c>
    </row>
    <row r="19" spans="1:37" ht="16.5" customHeight="1" x14ac:dyDescent="0.4">
      <c r="B19" s="216"/>
      <c r="C19" s="217"/>
      <c r="D19" s="218"/>
      <c r="E19" s="216"/>
      <c r="F19" s="217"/>
      <c r="G19" s="218"/>
      <c r="H19" s="216"/>
      <c r="I19" s="217"/>
      <c r="J19" s="218"/>
      <c r="K19" s="216"/>
      <c r="L19" s="217"/>
      <c r="M19" s="218"/>
      <c r="N19" s="216"/>
      <c r="O19" s="217"/>
      <c r="P19" s="218"/>
      <c r="Q19" s="216"/>
      <c r="R19" s="217"/>
      <c r="S19" s="218"/>
      <c r="T19" s="217"/>
      <c r="U19" s="216"/>
      <c r="V19" s="223"/>
      <c r="W19" s="217"/>
      <c r="X19" s="217"/>
      <c r="Y19" s="218"/>
      <c r="Z19" s="216"/>
      <c r="AA19" s="222"/>
      <c r="AB19" s="218"/>
      <c r="AC19" s="216"/>
      <c r="AD19" s="222"/>
      <c r="AE19" s="218"/>
      <c r="AF19" s="216"/>
      <c r="AG19" s="222"/>
      <c r="AH19" s="218"/>
      <c r="AI19" s="216"/>
      <c r="AJ19" s="222"/>
      <c r="AK19" s="218"/>
    </row>
    <row r="20" spans="1:37" ht="16.5" customHeight="1" x14ac:dyDescent="0.4">
      <c r="A20" s="210" t="s">
        <v>371</v>
      </c>
      <c r="B20" s="216">
        <v>166669</v>
      </c>
      <c r="C20" s="217">
        <v>161696</v>
      </c>
      <c r="D20" s="218">
        <v>97.02</v>
      </c>
      <c r="E20" s="216">
        <v>173823</v>
      </c>
      <c r="F20" s="217">
        <v>168748</v>
      </c>
      <c r="G20" s="218">
        <v>97.08</v>
      </c>
      <c r="H20" s="216">
        <v>180678</v>
      </c>
      <c r="I20" s="217">
        <v>175859</v>
      </c>
      <c r="J20" s="218">
        <v>97.33</v>
      </c>
      <c r="K20" s="216">
        <v>225713</v>
      </c>
      <c r="L20" s="217">
        <v>218884</v>
      </c>
      <c r="M20" s="218">
        <v>96.97</v>
      </c>
      <c r="N20" s="216">
        <v>236087</v>
      </c>
      <c r="O20" s="217">
        <v>228805</v>
      </c>
      <c r="P20" s="218">
        <v>96.92</v>
      </c>
      <c r="Q20" s="216">
        <v>246153</v>
      </c>
      <c r="R20" s="217">
        <v>239346</v>
      </c>
      <c r="S20" s="218">
        <v>97.23</v>
      </c>
      <c r="T20" s="217">
        <v>257587</v>
      </c>
      <c r="U20" s="216">
        <v>251266</v>
      </c>
      <c r="V20" s="223">
        <v>97.55</v>
      </c>
      <c r="W20" s="217">
        <v>274942</v>
      </c>
      <c r="X20" s="217">
        <v>268905</v>
      </c>
      <c r="Y20" s="218">
        <v>97.8</v>
      </c>
      <c r="Z20" s="216">
        <v>285940</v>
      </c>
      <c r="AA20" s="222">
        <v>279537</v>
      </c>
      <c r="AB20" s="218">
        <v>97.76</v>
      </c>
      <c r="AC20" s="216">
        <v>309407</v>
      </c>
      <c r="AD20" s="222">
        <v>302276</v>
      </c>
      <c r="AE20" s="218">
        <v>97.7</v>
      </c>
      <c r="AF20" s="216">
        <v>316841</v>
      </c>
      <c r="AG20" s="222">
        <v>310125</v>
      </c>
      <c r="AH20" s="218">
        <v>97.88</v>
      </c>
      <c r="AI20" s="216">
        <v>333330</v>
      </c>
      <c r="AJ20" s="222">
        <v>326657</v>
      </c>
      <c r="AK20" s="218">
        <v>98</v>
      </c>
    </row>
    <row r="21" spans="1:37" ht="16.5" customHeight="1" x14ac:dyDescent="0.4">
      <c r="B21" s="216"/>
      <c r="C21" s="217"/>
      <c r="D21" s="218"/>
      <c r="E21" s="216"/>
      <c r="F21" s="217"/>
      <c r="G21" s="218"/>
      <c r="H21" s="216"/>
      <c r="I21" s="217"/>
      <c r="J21" s="218"/>
      <c r="K21" s="216"/>
      <c r="L21" s="217"/>
      <c r="M21" s="218"/>
      <c r="N21" s="216"/>
      <c r="O21" s="217"/>
      <c r="P21" s="218"/>
      <c r="Q21" s="216"/>
      <c r="R21" s="217"/>
      <c r="S21" s="218"/>
      <c r="T21" s="217"/>
      <c r="U21" s="216"/>
      <c r="V21" s="223"/>
      <c r="W21" s="217"/>
      <c r="X21" s="217"/>
      <c r="Y21" s="218"/>
      <c r="Z21" s="216"/>
      <c r="AA21" s="222"/>
      <c r="AB21" s="218"/>
      <c r="AC21" s="216"/>
      <c r="AD21" s="222"/>
      <c r="AE21" s="218"/>
      <c r="AF21" s="216"/>
      <c r="AG21" s="222"/>
      <c r="AH21" s="218"/>
      <c r="AI21" s="216"/>
      <c r="AJ21" s="222"/>
      <c r="AK21" s="218"/>
    </row>
    <row r="22" spans="1:37" ht="16.5" customHeight="1" x14ac:dyDescent="0.4">
      <c r="A22" s="210" t="s">
        <v>33</v>
      </c>
      <c r="B22" s="216" t="s">
        <v>7</v>
      </c>
      <c r="C22" s="217" t="s">
        <v>7</v>
      </c>
      <c r="D22" s="218" t="s">
        <v>7</v>
      </c>
      <c r="E22" s="216" t="s">
        <v>7</v>
      </c>
      <c r="F22" s="217" t="s">
        <v>7</v>
      </c>
      <c r="G22" s="218" t="s">
        <v>7</v>
      </c>
      <c r="H22" s="216" t="s">
        <v>7</v>
      </c>
      <c r="I22" s="217" t="s">
        <v>7</v>
      </c>
      <c r="J22" s="218" t="s">
        <v>7</v>
      </c>
      <c r="K22" s="216" t="s">
        <v>7</v>
      </c>
      <c r="L22" s="217" t="s">
        <v>7</v>
      </c>
      <c r="M22" s="218" t="s">
        <v>7</v>
      </c>
      <c r="N22" s="216" t="s">
        <v>7</v>
      </c>
      <c r="O22" s="217" t="s">
        <v>7</v>
      </c>
      <c r="P22" s="218" t="s">
        <v>7</v>
      </c>
      <c r="Q22" s="216" t="s">
        <v>7</v>
      </c>
      <c r="R22" s="222" t="s">
        <v>7</v>
      </c>
      <c r="S22" s="223" t="s">
        <v>7</v>
      </c>
      <c r="T22" s="217">
        <v>254528</v>
      </c>
      <c r="U22" s="216">
        <v>248207</v>
      </c>
      <c r="V22" s="224">
        <v>97.52</v>
      </c>
      <c r="W22" s="217">
        <v>262372</v>
      </c>
      <c r="X22" s="217">
        <v>256335</v>
      </c>
      <c r="Y22" s="218">
        <v>97.7</v>
      </c>
      <c r="Z22" s="216">
        <v>274157</v>
      </c>
      <c r="AA22" s="222">
        <v>267754</v>
      </c>
      <c r="AB22" s="218">
        <v>97.66</v>
      </c>
      <c r="AC22" s="216">
        <v>285301</v>
      </c>
      <c r="AD22" s="222">
        <v>278170</v>
      </c>
      <c r="AE22" s="218">
        <v>97.5</v>
      </c>
      <c r="AF22" s="216">
        <v>295613</v>
      </c>
      <c r="AG22" s="222">
        <v>288897</v>
      </c>
      <c r="AH22" s="218">
        <v>97.73</v>
      </c>
      <c r="AI22" s="216">
        <v>303400</v>
      </c>
      <c r="AJ22" s="222">
        <v>296727</v>
      </c>
      <c r="AK22" s="218">
        <v>97.8</v>
      </c>
    </row>
    <row r="23" spans="1:37" ht="16.5" customHeight="1" x14ac:dyDescent="0.4">
      <c r="A23" s="210" t="s">
        <v>131</v>
      </c>
      <c r="B23" s="216" t="s">
        <v>7</v>
      </c>
      <c r="C23" s="216" t="s">
        <v>7</v>
      </c>
      <c r="D23" s="216" t="s">
        <v>7</v>
      </c>
      <c r="E23" s="216" t="s">
        <v>7</v>
      </c>
      <c r="F23" s="216" t="s">
        <v>7</v>
      </c>
      <c r="G23" s="216" t="s">
        <v>7</v>
      </c>
      <c r="H23" s="216" t="s">
        <v>7</v>
      </c>
      <c r="I23" s="216" t="s">
        <v>7</v>
      </c>
      <c r="J23" s="216" t="s">
        <v>7</v>
      </c>
      <c r="K23" s="216" t="s">
        <v>7</v>
      </c>
      <c r="L23" s="216" t="s">
        <v>7</v>
      </c>
      <c r="M23" s="216" t="s">
        <v>7</v>
      </c>
      <c r="N23" s="216" t="s">
        <v>7</v>
      </c>
      <c r="O23" s="216" t="s">
        <v>7</v>
      </c>
      <c r="P23" s="216" t="s">
        <v>7</v>
      </c>
      <c r="Q23" s="216" t="s">
        <v>7</v>
      </c>
      <c r="R23" s="225" t="s">
        <v>7</v>
      </c>
      <c r="S23" s="223" t="s">
        <v>7</v>
      </c>
      <c r="T23" s="217">
        <v>3059</v>
      </c>
      <c r="U23" s="216">
        <v>3059</v>
      </c>
      <c r="V23" s="224">
        <v>100</v>
      </c>
      <c r="W23" s="217">
        <v>12571</v>
      </c>
      <c r="X23" s="217">
        <v>12571</v>
      </c>
      <c r="Y23" s="218">
        <v>100</v>
      </c>
      <c r="Z23" s="216">
        <v>11783</v>
      </c>
      <c r="AA23" s="222">
        <v>11783</v>
      </c>
      <c r="AB23" s="218">
        <v>100</v>
      </c>
      <c r="AC23" s="216">
        <v>24106</v>
      </c>
      <c r="AD23" s="222">
        <v>24106</v>
      </c>
      <c r="AE23" s="218">
        <v>100</v>
      </c>
      <c r="AF23" s="216">
        <v>21228</v>
      </c>
      <c r="AG23" s="222">
        <v>21228</v>
      </c>
      <c r="AH23" s="218">
        <v>100</v>
      </c>
      <c r="AI23" s="216">
        <v>29930</v>
      </c>
      <c r="AJ23" s="222">
        <v>29930</v>
      </c>
      <c r="AK23" s="218">
        <v>100</v>
      </c>
    </row>
    <row r="24" spans="1:37" ht="16.5" customHeight="1" x14ac:dyDescent="0.4">
      <c r="B24" s="216"/>
      <c r="C24" s="217"/>
      <c r="D24" s="218"/>
      <c r="E24" s="216"/>
      <c r="F24" s="217"/>
      <c r="G24" s="218"/>
      <c r="H24" s="216"/>
      <c r="I24" s="217"/>
      <c r="J24" s="218"/>
      <c r="K24" s="216"/>
      <c r="L24" s="217"/>
      <c r="M24" s="218"/>
      <c r="N24" s="216"/>
      <c r="O24" s="217"/>
      <c r="P24" s="218"/>
      <c r="Q24" s="216"/>
      <c r="R24" s="217"/>
      <c r="S24" s="218"/>
      <c r="T24" s="217"/>
      <c r="U24" s="216"/>
      <c r="V24" s="223"/>
      <c r="W24" s="217"/>
      <c r="X24" s="217"/>
      <c r="Y24" s="218"/>
      <c r="Z24" s="216"/>
      <c r="AA24" s="222"/>
      <c r="AB24" s="218"/>
      <c r="AC24" s="216"/>
      <c r="AD24" s="222"/>
      <c r="AE24" s="218"/>
      <c r="AF24" s="216"/>
      <c r="AG24" s="222"/>
      <c r="AH24" s="218"/>
      <c r="AI24" s="216"/>
      <c r="AJ24" s="222"/>
      <c r="AK24" s="218"/>
    </row>
    <row r="25" spans="1:37" ht="16.5" customHeight="1" x14ac:dyDescent="0.4">
      <c r="A25" s="210" t="s">
        <v>374</v>
      </c>
      <c r="B25" s="216">
        <v>1958141</v>
      </c>
      <c r="C25" s="217">
        <v>1958141</v>
      </c>
      <c r="D25" s="218">
        <v>100</v>
      </c>
      <c r="E25" s="216">
        <v>1888242</v>
      </c>
      <c r="F25" s="217">
        <v>1888242</v>
      </c>
      <c r="G25" s="218">
        <v>100</v>
      </c>
      <c r="H25" s="216">
        <v>1858747</v>
      </c>
      <c r="I25" s="217">
        <v>1858747</v>
      </c>
      <c r="J25" s="218">
        <v>100</v>
      </c>
      <c r="K25" s="216">
        <v>1826069</v>
      </c>
      <c r="L25" s="217">
        <v>1826069</v>
      </c>
      <c r="M25" s="218">
        <v>100</v>
      </c>
      <c r="N25" s="216">
        <v>1724123</v>
      </c>
      <c r="O25" s="217">
        <v>1724123</v>
      </c>
      <c r="P25" s="218">
        <v>100</v>
      </c>
      <c r="Q25" s="216">
        <v>1696788</v>
      </c>
      <c r="R25" s="217">
        <v>1696788</v>
      </c>
      <c r="S25" s="218">
        <v>100</v>
      </c>
      <c r="T25" s="217">
        <v>1689100</v>
      </c>
      <c r="U25" s="216">
        <v>1689098</v>
      </c>
      <c r="V25" s="223">
        <v>100</v>
      </c>
      <c r="W25" s="217">
        <v>1634114</v>
      </c>
      <c r="X25" s="217">
        <v>1634114</v>
      </c>
      <c r="Y25" s="218">
        <v>100</v>
      </c>
      <c r="Z25" s="216">
        <v>1731516</v>
      </c>
      <c r="AA25" s="222">
        <v>1731516</v>
      </c>
      <c r="AB25" s="218">
        <v>100</v>
      </c>
      <c r="AC25" s="216">
        <v>1842248</v>
      </c>
      <c r="AD25" s="222">
        <v>1842248</v>
      </c>
      <c r="AE25" s="218">
        <v>100</v>
      </c>
      <c r="AF25" s="216">
        <v>1847937</v>
      </c>
      <c r="AG25" s="222">
        <v>1847937</v>
      </c>
      <c r="AH25" s="218">
        <v>100</v>
      </c>
      <c r="AI25" s="216">
        <v>1830508</v>
      </c>
      <c r="AJ25" s="222">
        <v>1830508</v>
      </c>
      <c r="AK25" s="218">
        <v>100</v>
      </c>
    </row>
    <row r="26" spans="1:37" ht="16.5" customHeight="1" x14ac:dyDescent="0.4">
      <c r="B26" s="216"/>
      <c r="C26" s="217"/>
      <c r="D26" s="218"/>
      <c r="E26" s="216"/>
      <c r="F26" s="217"/>
      <c r="G26" s="218"/>
      <c r="H26" s="216"/>
      <c r="I26" s="217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7"/>
      <c r="U26" s="216"/>
      <c r="V26" s="223"/>
      <c r="W26" s="217"/>
      <c r="X26" s="217"/>
      <c r="Y26" s="218"/>
      <c r="Z26" s="216"/>
      <c r="AA26" s="222"/>
      <c r="AB26" s="218"/>
      <c r="AC26" s="216"/>
      <c r="AD26" s="222"/>
      <c r="AE26" s="218"/>
      <c r="AF26" s="216"/>
      <c r="AG26" s="222"/>
      <c r="AH26" s="218"/>
      <c r="AI26" s="216"/>
      <c r="AJ26" s="222"/>
      <c r="AK26" s="218"/>
    </row>
    <row r="27" spans="1:37" ht="16.5" customHeight="1" x14ac:dyDescent="0.4">
      <c r="A27" s="210" t="s">
        <v>377</v>
      </c>
      <c r="B27" s="216" t="s">
        <v>7</v>
      </c>
      <c r="C27" s="216" t="s">
        <v>7</v>
      </c>
      <c r="D27" s="216" t="s">
        <v>7</v>
      </c>
      <c r="E27" s="216" t="s">
        <v>7</v>
      </c>
      <c r="F27" s="216" t="s">
        <v>7</v>
      </c>
      <c r="G27" s="216" t="s">
        <v>7</v>
      </c>
      <c r="H27" s="216" t="s">
        <v>7</v>
      </c>
      <c r="I27" s="216" t="s">
        <v>7</v>
      </c>
      <c r="J27" s="216" t="s">
        <v>7</v>
      </c>
      <c r="K27" s="216" t="s">
        <v>7</v>
      </c>
      <c r="L27" s="216" t="s">
        <v>7</v>
      </c>
      <c r="M27" s="216" t="s">
        <v>7</v>
      </c>
      <c r="N27" s="216" t="s">
        <v>7</v>
      </c>
      <c r="O27" s="216" t="s">
        <v>7</v>
      </c>
      <c r="P27" s="216" t="s">
        <v>7</v>
      </c>
      <c r="Q27" s="216" t="s">
        <v>7</v>
      </c>
      <c r="R27" s="216" t="s">
        <v>7</v>
      </c>
      <c r="S27" s="216" t="s">
        <v>7</v>
      </c>
      <c r="T27" s="217" t="s">
        <v>7</v>
      </c>
      <c r="U27" s="223" t="s">
        <v>7</v>
      </c>
      <c r="V27" s="223" t="s">
        <v>7</v>
      </c>
      <c r="W27" s="223" t="s">
        <v>7</v>
      </c>
      <c r="X27" s="223" t="s">
        <v>7</v>
      </c>
      <c r="Y27" s="223" t="s">
        <v>7</v>
      </c>
      <c r="Z27" s="216" t="s">
        <v>35</v>
      </c>
      <c r="AA27" s="216" t="s">
        <v>35</v>
      </c>
      <c r="AB27" s="218" t="s">
        <v>35</v>
      </c>
      <c r="AC27" s="216" t="s">
        <v>7</v>
      </c>
      <c r="AD27" s="216" t="s">
        <v>7</v>
      </c>
      <c r="AE27" s="218" t="s">
        <v>7</v>
      </c>
      <c r="AF27" s="216" t="s">
        <v>7</v>
      </c>
      <c r="AG27" s="216" t="s">
        <v>7</v>
      </c>
      <c r="AH27" s="218" t="s">
        <v>7</v>
      </c>
      <c r="AI27" s="216" t="s">
        <v>7</v>
      </c>
      <c r="AJ27" s="216" t="s">
        <v>7</v>
      </c>
      <c r="AK27" s="218" t="s">
        <v>7</v>
      </c>
    </row>
    <row r="28" spans="1:37" ht="16.5" customHeight="1" x14ac:dyDescent="0.4">
      <c r="B28" s="216"/>
      <c r="C28" s="217"/>
      <c r="D28" s="218"/>
      <c r="E28" s="216"/>
      <c r="F28" s="217"/>
      <c r="G28" s="218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7"/>
      <c r="U28" s="216"/>
      <c r="V28" s="223"/>
      <c r="W28" s="217"/>
      <c r="X28" s="217"/>
      <c r="Y28" s="218"/>
      <c r="Z28" s="216"/>
      <c r="AA28" s="222"/>
      <c r="AB28" s="218"/>
      <c r="AC28" s="216"/>
      <c r="AD28" s="222"/>
      <c r="AE28" s="218"/>
      <c r="AF28" s="216"/>
      <c r="AG28" s="222"/>
      <c r="AH28" s="218"/>
      <c r="AI28" s="216"/>
      <c r="AJ28" s="222"/>
      <c r="AK28" s="218"/>
    </row>
    <row r="29" spans="1:37" ht="16.5" customHeight="1" x14ac:dyDescent="0.4">
      <c r="A29" s="210" t="s">
        <v>378</v>
      </c>
      <c r="B29" s="216">
        <v>2010487</v>
      </c>
      <c r="C29" s="217">
        <v>1989691</v>
      </c>
      <c r="D29" s="218">
        <v>98.97</v>
      </c>
      <c r="E29" s="216">
        <v>2045745</v>
      </c>
      <c r="F29" s="217">
        <v>2027052</v>
      </c>
      <c r="G29" s="218">
        <v>99.09</v>
      </c>
      <c r="H29" s="216">
        <v>2044373</v>
      </c>
      <c r="I29" s="217">
        <v>2026893</v>
      </c>
      <c r="J29" s="218">
        <v>99.14</v>
      </c>
      <c r="K29" s="216">
        <v>2075788</v>
      </c>
      <c r="L29" s="217">
        <v>2059839</v>
      </c>
      <c r="M29" s="218">
        <v>99.23</v>
      </c>
      <c r="N29" s="216">
        <v>2093053</v>
      </c>
      <c r="O29" s="217">
        <v>2076910</v>
      </c>
      <c r="P29" s="218">
        <v>99.23</v>
      </c>
      <c r="Q29" s="216">
        <v>2089481</v>
      </c>
      <c r="R29" s="217">
        <v>2075025</v>
      </c>
      <c r="S29" s="218">
        <v>99.31</v>
      </c>
      <c r="T29" s="217">
        <v>2110928</v>
      </c>
      <c r="U29" s="216">
        <v>2095755</v>
      </c>
      <c r="V29" s="223">
        <v>99.28</v>
      </c>
      <c r="W29" s="217">
        <v>2158849</v>
      </c>
      <c r="X29" s="217">
        <v>2144347</v>
      </c>
      <c r="Y29" s="218">
        <v>99.33</v>
      </c>
      <c r="Z29" s="216">
        <v>2126882</v>
      </c>
      <c r="AA29" s="222">
        <v>2114518</v>
      </c>
      <c r="AB29" s="218">
        <v>99.42</v>
      </c>
      <c r="AC29" s="216">
        <v>2178793</v>
      </c>
      <c r="AD29" s="222">
        <v>2165368</v>
      </c>
      <c r="AE29" s="218">
        <v>99.38</v>
      </c>
      <c r="AF29" s="216">
        <v>2220462</v>
      </c>
      <c r="AG29" s="222">
        <v>2207468</v>
      </c>
      <c r="AH29" s="218">
        <v>99.41</v>
      </c>
      <c r="AI29" s="216">
        <v>2252378</v>
      </c>
      <c r="AJ29" s="222">
        <v>2240179</v>
      </c>
      <c r="AK29" s="218">
        <v>99.46</v>
      </c>
    </row>
    <row r="30" spans="1:37" ht="16.5" customHeight="1" x14ac:dyDescent="0.4">
      <c r="B30" s="216"/>
      <c r="C30" s="217"/>
      <c r="D30" s="218"/>
      <c r="E30" s="216"/>
      <c r="F30" s="217"/>
      <c r="G30" s="218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7"/>
      <c r="U30" s="216"/>
      <c r="V30" s="223"/>
      <c r="W30" s="217"/>
      <c r="X30" s="217"/>
      <c r="Y30" s="218"/>
      <c r="Z30" s="216"/>
      <c r="AA30" s="222"/>
      <c r="AB30" s="218"/>
      <c r="AC30" s="216"/>
      <c r="AD30" s="222"/>
      <c r="AE30" s="218"/>
      <c r="AF30" s="216"/>
      <c r="AG30" s="222"/>
      <c r="AH30" s="218"/>
      <c r="AI30" s="216"/>
      <c r="AJ30" s="222"/>
      <c r="AK30" s="218"/>
    </row>
    <row r="31" spans="1:37" ht="16.5" customHeight="1" x14ac:dyDescent="0.4">
      <c r="A31" s="210" t="s">
        <v>381</v>
      </c>
      <c r="B31" s="216">
        <v>2499098</v>
      </c>
      <c r="C31" s="217">
        <v>580299</v>
      </c>
      <c r="D31" s="218">
        <v>23.22</v>
      </c>
      <c r="E31" s="216">
        <v>2152015</v>
      </c>
      <c r="F31" s="217">
        <v>536346</v>
      </c>
      <c r="G31" s="218">
        <v>24.92</v>
      </c>
      <c r="H31" s="216">
        <v>1878704</v>
      </c>
      <c r="I31" s="217">
        <v>489142</v>
      </c>
      <c r="J31" s="218">
        <v>26.04</v>
      </c>
      <c r="K31" s="216">
        <v>1642256</v>
      </c>
      <c r="L31" s="217">
        <v>426310</v>
      </c>
      <c r="M31" s="218">
        <v>25.96</v>
      </c>
      <c r="N31" s="216">
        <v>1454876</v>
      </c>
      <c r="O31" s="217">
        <v>360001</v>
      </c>
      <c r="P31" s="218">
        <v>24.74</v>
      </c>
      <c r="Q31" s="216">
        <v>1298600</v>
      </c>
      <c r="R31" s="217">
        <v>352566</v>
      </c>
      <c r="S31" s="218">
        <v>27.15</v>
      </c>
      <c r="T31" s="217">
        <v>1156401</v>
      </c>
      <c r="U31" s="216">
        <v>295537</v>
      </c>
      <c r="V31" s="223">
        <v>25.56</v>
      </c>
      <c r="W31" s="217">
        <v>1141844</v>
      </c>
      <c r="X31" s="217">
        <v>296317</v>
      </c>
      <c r="Y31" s="218">
        <v>25.95</v>
      </c>
      <c r="Z31" s="216">
        <v>1196030</v>
      </c>
      <c r="AA31" s="222">
        <v>380362</v>
      </c>
      <c r="AB31" s="218">
        <v>31.8</v>
      </c>
      <c r="AC31" s="216">
        <v>1063210</v>
      </c>
      <c r="AD31" s="222">
        <v>273775</v>
      </c>
      <c r="AE31" s="218">
        <v>25.75</v>
      </c>
      <c r="AF31" s="216">
        <v>1078200</v>
      </c>
      <c r="AG31" s="222">
        <v>284728</v>
      </c>
      <c r="AH31" s="218">
        <v>26.41</v>
      </c>
      <c r="AI31" s="216">
        <v>1064786</v>
      </c>
      <c r="AJ31" s="222">
        <v>287634</v>
      </c>
      <c r="AK31" s="218">
        <v>27.01</v>
      </c>
    </row>
    <row r="32" spans="1:37" ht="16.5" customHeight="1" x14ac:dyDescent="0.4">
      <c r="B32" s="216"/>
      <c r="C32" s="217"/>
      <c r="D32" s="218"/>
      <c r="E32" s="216"/>
      <c r="F32" s="217"/>
      <c r="G32" s="218"/>
      <c r="H32" s="216"/>
      <c r="I32" s="217"/>
      <c r="J32" s="218"/>
      <c r="K32" s="216"/>
      <c r="L32" s="217"/>
      <c r="M32" s="218"/>
      <c r="N32" s="216"/>
      <c r="O32" s="217"/>
      <c r="P32" s="218"/>
      <c r="Q32" s="216"/>
      <c r="R32" s="217"/>
      <c r="S32" s="218"/>
      <c r="T32" s="217"/>
      <c r="U32" s="216"/>
      <c r="V32" s="223"/>
      <c r="W32" s="217"/>
      <c r="X32" s="217"/>
      <c r="Y32" s="218"/>
      <c r="Z32" s="216"/>
      <c r="AA32" s="222"/>
      <c r="AB32" s="218"/>
      <c r="AC32" s="216"/>
      <c r="AD32" s="222"/>
      <c r="AE32" s="218"/>
      <c r="AF32" s="216"/>
      <c r="AG32" s="222"/>
      <c r="AH32" s="218"/>
      <c r="AI32" s="216"/>
      <c r="AJ32" s="222"/>
      <c r="AK32" s="218"/>
    </row>
    <row r="33" spans="1:37" ht="16.5" customHeight="1" x14ac:dyDescent="0.4">
      <c r="A33" s="210" t="s">
        <v>361</v>
      </c>
      <c r="B33" s="216">
        <v>1798152</v>
      </c>
      <c r="C33" s="226">
        <v>390637</v>
      </c>
      <c r="D33" s="218">
        <v>21.72</v>
      </c>
      <c r="E33" s="216">
        <v>1554699</v>
      </c>
      <c r="F33" s="226">
        <v>378546</v>
      </c>
      <c r="G33" s="218">
        <v>24.35</v>
      </c>
      <c r="H33" s="216">
        <v>1344884</v>
      </c>
      <c r="I33" s="226">
        <v>326758</v>
      </c>
      <c r="J33" s="218">
        <v>24.3</v>
      </c>
      <c r="K33" s="216">
        <v>1209079</v>
      </c>
      <c r="L33" s="226">
        <v>297326</v>
      </c>
      <c r="M33" s="218">
        <v>24.59</v>
      </c>
      <c r="N33" s="216">
        <v>1062283</v>
      </c>
      <c r="O33" s="226">
        <v>242501</v>
      </c>
      <c r="P33" s="218">
        <v>22.83</v>
      </c>
      <c r="Q33" s="216">
        <v>951478</v>
      </c>
      <c r="R33" s="226">
        <v>243747</v>
      </c>
      <c r="S33" s="218">
        <v>25.62</v>
      </c>
      <c r="T33" s="217">
        <v>857890</v>
      </c>
      <c r="U33" s="227">
        <v>208416</v>
      </c>
      <c r="V33" s="223">
        <v>24.29</v>
      </c>
      <c r="W33" s="217">
        <v>836549</v>
      </c>
      <c r="X33" s="217">
        <v>199061</v>
      </c>
      <c r="Y33" s="218">
        <v>23.8</v>
      </c>
      <c r="Z33" s="216">
        <v>901282</v>
      </c>
      <c r="AA33" s="222">
        <v>277204</v>
      </c>
      <c r="AB33" s="218">
        <v>30.76</v>
      </c>
      <c r="AC33" s="216">
        <v>806391</v>
      </c>
      <c r="AD33" s="222">
        <v>196893</v>
      </c>
      <c r="AE33" s="218">
        <v>24.42</v>
      </c>
      <c r="AF33" s="216">
        <v>819776</v>
      </c>
      <c r="AG33" s="222">
        <v>205817</v>
      </c>
      <c r="AH33" s="218">
        <v>25.11</v>
      </c>
      <c r="AI33" s="216">
        <v>804174</v>
      </c>
      <c r="AJ33" s="222">
        <v>203757</v>
      </c>
      <c r="AK33" s="218">
        <v>25.34</v>
      </c>
    </row>
    <row r="34" spans="1:37" ht="16.5" customHeight="1" x14ac:dyDescent="0.4">
      <c r="B34" s="216"/>
      <c r="C34" s="217"/>
      <c r="D34" s="218"/>
      <c r="E34" s="216"/>
      <c r="F34" s="217"/>
      <c r="G34" s="218"/>
      <c r="H34" s="216"/>
      <c r="I34" s="217"/>
      <c r="J34" s="218"/>
      <c r="K34" s="216"/>
      <c r="L34" s="217"/>
      <c r="M34" s="218"/>
      <c r="N34" s="216"/>
      <c r="O34" s="217"/>
      <c r="P34" s="218"/>
      <c r="Q34" s="216"/>
      <c r="R34" s="217"/>
      <c r="S34" s="218"/>
      <c r="T34" s="217"/>
      <c r="U34" s="216"/>
      <c r="V34" s="223"/>
      <c r="W34" s="217"/>
      <c r="X34" s="217"/>
      <c r="Y34" s="218"/>
      <c r="Z34" s="216"/>
      <c r="AA34" s="222"/>
      <c r="AB34" s="218"/>
      <c r="AC34" s="216"/>
      <c r="AD34" s="222"/>
      <c r="AE34" s="218"/>
      <c r="AF34" s="216"/>
      <c r="AG34" s="222"/>
      <c r="AH34" s="218"/>
      <c r="AI34" s="216"/>
      <c r="AJ34" s="222"/>
      <c r="AK34" s="218"/>
    </row>
    <row r="35" spans="1:37" ht="16.5" customHeight="1" x14ac:dyDescent="0.4">
      <c r="A35" s="210" t="s">
        <v>362</v>
      </c>
      <c r="B35" s="216">
        <v>1747682</v>
      </c>
      <c r="C35" s="217">
        <v>385287</v>
      </c>
      <c r="D35" s="218">
        <v>22.05</v>
      </c>
      <c r="E35" s="216">
        <v>1508380</v>
      </c>
      <c r="F35" s="217">
        <v>373769</v>
      </c>
      <c r="G35" s="218">
        <v>24.78</v>
      </c>
      <c r="H35" s="216">
        <v>1301934</v>
      </c>
      <c r="I35" s="217">
        <v>322649</v>
      </c>
      <c r="J35" s="218">
        <v>24.78</v>
      </c>
      <c r="K35" s="216">
        <v>1169445</v>
      </c>
      <c r="L35" s="217">
        <v>292476</v>
      </c>
      <c r="M35" s="218">
        <v>25.01</v>
      </c>
      <c r="N35" s="216">
        <v>1025209</v>
      </c>
      <c r="O35" s="217">
        <v>238564</v>
      </c>
      <c r="P35" s="218">
        <v>23.27</v>
      </c>
      <c r="Q35" s="216">
        <v>917386</v>
      </c>
      <c r="R35" s="217">
        <v>240275</v>
      </c>
      <c r="S35" s="218">
        <v>26.19</v>
      </c>
      <c r="T35" s="217">
        <v>825704</v>
      </c>
      <c r="U35" s="216">
        <v>203582</v>
      </c>
      <c r="V35" s="223">
        <v>24.66</v>
      </c>
      <c r="W35" s="217">
        <v>810917</v>
      </c>
      <c r="X35" s="217">
        <v>193584</v>
      </c>
      <c r="Y35" s="218">
        <v>23.87</v>
      </c>
      <c r="Z35" s="216">
        <v>808602</v>
      </c>
      <c r="AA35" s="222">
        <v>203208</v>
      </c>
      <c r="AB35" s="218">
        <v>25.13</v>
      </c>
      <c r="AC35" s="216">
        <v>780212</v>
      </c>
      <c r="AD35" s="222">
        <v>193333</v>
      </c>
      <c r="AE35" s="218">
        <v>24.78</v>
      </c>
      <c r="AF35" s="216">
        <v>796849</v>
      </c>
      <c r="AG35" s="222">
        <v>202987</v>
      </c>
      <c r="AH35" s="218">
        <v>25.47</v>
      </c>
      <c r="AI35" s="216">
        <v>778923</v>
      </c>
      <c r="AJ35" s="222">
        <v>198482</v>
      </c>
      <c r="AK35" s="218">
        <v>25.48</v>
      </c>
    </row>
    <row r="36" spans="1:37" ht="16.5" customHeight="1" x14ac:dyDescent="0.4">
      <c r="A36" s="210" t="s">
        <v>365</v>
      </c>
      <c r="B36" s="216">
        <v>50470</v>
      </c>
      <c r="C36" s="217">
        <v>5350</v>
      </c>
      <c r="D36" s="218">
        <v>10.6</v>
      </c>
      <c r="E36" s="216">
        <v>46319</v>
      </c>
      <c r="F36" s="217">
        <v>4777</v>
      </c>
      <c r="G36" s="218">
        <v>10.31</v>
      </c>
      <c r="H36" s="216">
        <v>42950</v>
      </c>
      <c r="I36" s="217">
        <v>4109</v>
      </c>
      <c r="J36" s="218">
        <v>9.57</v>
      </c>
      <c r="K36" s="216">
        <v>39634</v>
      </c>
      <c r="L36" s="217">
        <v>4850</v>
      </c>
      <c r="M36" s="218">
        <v>12.24</v>
      </c>
      <c r="N36" s="216">
        <v>37074</v>
      </c>
      <c r="O36" s="217">
        <v>3937</v>
      </c>
      <c r="P36" s="218">
        <v>10.62</v>
      </c>
      <c r="Q36" s="216">
        <v>34092</v>
      </c>
      <c r="R36" s="217">
        <v>3472</v>
      </c>
      <c r="S36" s="218">
        <v>10.19</v>
      </c>
      <c r="T36" s="217">
        <v>32185</v>
      </c>
      <c r="U36" s="216">
        <v>4833</v>
      </c>
      <c r="V36" s="223">
        <v>15.02</v>
      </c>
      <c r="W36" s="217">
        <v>25632</v>
      </c>
      <c r="X36" s="217">
        <v>5477</v>
      </c>
      <c r="Y36" s="218">
        <v>21.37</v>
      </c>
      <c r="Z36" s="216">
        <v>92680</v>
      </c>
      <c r="AA36" s="222">
        <v>73996</v>
      </c>
      <c r="AB36" s="218">
        <v>79.84</v>
      </c>
      <c r="AC36" s="216">
        <v>26179</v>
      </c>
      <c r="AD36" s="222">
        <v>3559</v>
      </c>
      <c r="AE36" s="218">
        <v>13.6</v>
      </c>
      <c r="AF36" s="216">
        <v>22927</v>
      </c>
      <c r="AG36" s="222">
        <v>2830</v>
      </c>
      <c r="AH36" s="218">
        <v>12.34</v>
      </c>
      <c r="AI36" s="216">
        <v>25251</v>
      </c>
      <c r="AJ36" s="222">
        <v>5275</v>
      </c>
      <c r="AK36" s="218">
        <v>20.89</v>
      </c>
    </row>
    <row r="37" spans="1:37" ht="16.5" customHeight="1" x14ac:dyDescent="0.4">
      <c r="B37" s="216"/>
      <c r="C37" s="217"/>
      <c r="D37" s="218"/>
      <c r="E37" s="216"/>
      <c r="F37" s="217"/>
      <c r="G37" s="218"/>
      <c r="H37" s="216"/>
      <c r="I37" s="217"/>
      <c r="J37" s="218"/>
      <c r="K37" s="216"/>
      <c r="L37" s="217"/>
      <c r="M37" s="218"/>
      <c r="N37" s="216"/>
      <c r="O37" s="217"/>
      <c r="P37" s="218"/>
      <c r="Q37" s="216"/>
      <c r="R37" s="217"/>
      <c r="S37" s="218"/>
      <c r="T37" s="217"/>
      <c r="U37" s="216"/>
      <c r="V37" s="223"/>
      <c r="W37" s="217"/>
      <c r="X37" s="217"/>
      <c r="Y37" s="218"/>
      <c r="Z37" s="216"/>
      <c r="AA37" s="222"/>
      <c r="AB37" s="218"/>
      <c r="AC37" s="216"/>
      <c r="AD37" s="222"/>
      <c r="AE37" s="218"/>
      <c r="AF37" s="216"/>
      <c r="AG37" s="222"/>
      <c r="AH37" s="218"/>
      <c r="AI37" s="216"/>
      <c r="AJ37" s="222"/>
      <c r="AK37" s="218"/>
    </row>
    <row r="38" spans="1:37" ht="16.5" customHeight="1" x14ac:dyDescent="0.4">
      <c r="A38" s="210" t="s">
        <v>366</v>
      </c>
      <c r="B38" s="216">
        <v>585172</v>
      </c>
      <c r="C38" s="217">
        <v>158835</v>
      </c>
      <c r="D38" s="218">
        <v>27.14</v>
      </c>
      <c r="E38" s="216">
        <v>498925</v>
      </c>
      <c r="F38" s="217">
        <v>132420</v>
      </c>
      <c r="G38" s="218">
        <v>26.54</v>
      </c>
      <c r="H38" s="216">
        <v>445249</v>
      </c>
      <c r="I38" s="217">
        <v>136636</v>
      </c>
      <c r="J38" s="218">
        <v>30.69</v>
      </c>
      <c r="K38" s="216">
        <v>358985</v>
      </c>
      <c r="L38" s="217">
        <v>107758</v>
      </c>
      <c r="M38" s="218">
        <v>30.02</v>
      </c>
      <c r="N38" s="216">
        <v>322731</v>
      </c>
      <c r="O38" s="217">
        <v>97440</v>
      </c>
      <c r="P38" s="218">
        <v>30.19</v>
      </c>
      <c r="Q38" s="216">
        <v>282352</v>
      </c>
      <c r="R38" s="217">
        <v>89137</v>
      </c>
      <c r="S38" s="218">
        <v>31.57</v>
      </c>
      <c r="T38" s="217">
        <v>239448</v>
      </c>
      <c r="U38" s="216">
        <v>71190</v>
      </c>
      <c r="V38" s="223">
        <v>29.73</v>
      </c>
      <c r="W38" s="217">
        <v>243719</v>
      </c>
      <c r="X38" s="217">
        <v>79793</v>
      </c>
      <c r="Y38" s="218">
        <v>32.74</v>
      </c>
      <c r="Z38" s="216">
        <v>235605</v>
      </c>
      <c r="AA38" s="222">
        <v>85986</v>
      </c>
      <c r="AB38" s="218">
        <v>36.5</v>
      </c>
      <c r="AC38" s="216">
        <v>202215</v>
      </c>
      <c r="AD38" s="222">
        <v>63193</v>
      </c>
      <c r="AE38" s="218">
        <v>31.25</v>
      </c>
      <c r="AF38" s="216">
        <v>202201</v>
      </c>
      <c r="AG38" s="222">
        <v>63859</v>
      </c>
      <c r="AH38" s="218">
        <v>31.58</v>
      </c>
      <c r="AI38" s="216">
        <v>204431</v>
      </c>
      <c r="AJ38" s="222">
        <v>67998</v>
      </c>
      <c r="AK38" s="218">
        <v>33.26</v>
      </c>
    </row>
    <row r="39" spans="1:37" ht="16.5" customHeight="1" x14ac:dyDescent="0.4">
      <c r="B39" s="216"/>
      <c r="C39" s="217"/>
      <c r="D39" s="218"/>
      <c r="E39" s="216"/>
      <c r="F39" s="217"/>
      <c r="G39" s="218"/>
      <c r="H39" s="216"/>
      <c r="I39" s="217"/>
      <c r="J39" s="218"/>
      <c r="K39" s="216"/>
      <c r="L39" s="217"/>
      <c r="M39" s="218"/>
      <c r="N39" s="216"/>
      <c r="O39" s="217"/>
      <c r="P39" s="218"/>
      <c r="Q39" s="216"/>
      <c r="R39" s="217"/>
      <c r="S39" s="218"/>
      <c r="T39" s="217"/>
      <c r="U39" s="216"/>
      <c r="V39" s="223"/>
      <c r="W39" s="217"/>
      <c r="X39" s="217"/>
      <c r="Y39" s="218"/>
      <c r="Z39" s="216"/>
      <c r="AA39" s="222"/>
      <c r="AB39" s="218"/>
      <c r="AC39" s="216"/>
      <c r="AD39" s="222"/>
      <c r="AE39" s="218"/>
      <c r="AF39" s="216"/>
      <c r="AG39" s="222"/>
      <c r="AH39" s="218"/>
      <c r="AI39" s="216"/>
      <c r="AJ39" s="222"/>
      <c r="AK39" s="218"/>
    </row>
    <row r="40" spans="1:37" ht="16.5" customHeight="1" x14ac:dyDescent="0.4">
      <c r="A40" s="210" t="s">
        <v>371</v>
      </c>
      <c r="B40" s="216">
        <v>19368</v>
      </c>
      <c r="C40" s="217">
        <v>4432</v>
      </c>
      <c r="D40" s="218">
        <v>22.88</v>
      </c>
      <c r="E40" s="216">
        <v>16280</v>
      </c>
      <c r="F40" s="217">
        <v>3397</v>
      </c>
      <c r="G40" s="218">
        <v>20.86</v>
      </c>
      <c r="H40" s="216">
        <v>15334</v>
      </c>
      <c r="I40" s="217">
        <v>3455</v>
      </c>
      <c r="J40" s="218">
        <v>22.53</v>
      </c>
      <c r="K40" s="216">
        <v>14642</v>
      </c>
      <c r="L40" s="217">
        <v>3425</v>
      </c>
      <c r="M40" s="218">
        <v>23.39</v>
      </c>
      <c r="N40" s="216">
        <v>16189</v>
      </c>
      <c r="O40" s="217">
        <v>4001</v>
      </c>
      <c r="P40" s="218">
        <v>24.72</v>
      </c>
      <c r="Q40" s="216">
        <v>17687</v>
      </c>
      <c r="R40" s="217">
        <v>4901</v>
      </c>
      <c r="S40" s="218">
        <v>27.71</v>
      </c>
      <c r="T40" s="217">
        <v>17855</v>
      </c>
      <c r="U40" s="216">
        <v>4461</v>
      </c>
      <c r="V40" s="223">
        <v>24.98</v>
      </c>
      <c r="W40" s="217">
        <v>17956</v>
      </c>
      <c r="X40" s="217">
        <v>4289</v>
      </c>
      <c r="Y40" s="218">
        <v>23.89</v>
      </c>
      <c r="Z40" s="216">
        <v>18021</v>
      </c>
      <c r="AA40" s="222">
        <v>4109</v>
      </c>
      <c r="AB40" s="218">
        <v>22.8</v>
      </c>
      <c r="AC40" s="216">
        <v>18130</v>
      </c>
      <c r="AD40" s="222">
        <v>3599</v>
      </c>
      <c r="AE40" s="218">
        <v>19.850000000000001</v>
      </c>
      <c r="AF40" s="216">
        <v>19335</v>
      </c>
      <c r="AG40" s="222">
        <v>4442</v>
      </c>
      <c r="AH40" s="218">
        <v>22.97</v>
      </c>
      <c r="AI40" s="216">
        <v>19274</v>
      </c>
      <c r="AJ40" s="222">
        <v>4655</v>
      </c>
      <c r="AK40" s="218">
        <v>24.15</v>
      </c>
    </row>
    <row r="41" spans="1:37" ht="16.5" customHeight="1" x14ac:dyDescent="0.4">
      <c r="B41" s="216"/>
      <c r="C41" s="217"/>
      <c r="D41" s="218"/>
      <c r="E41" s="216"/>
      <c r="F41" s="217"/>
      <c r="G41" s="218"/>
      <c r="H41" s="216"/>
      <c r="I41" s="217"/>
      <c r="J41" s="218"/>
      <c r="K41" s="216"/>
      <c r="L41" s="217"/>
      <c r="M41" s="218"/>
      <c r="N41" s="216"/>
      <c r="O41" s="217"/>
      <c r="P41" s="218"/>
      <c r="Q41" s="216"/>
      <c r="R41" s="217"/>
      <c r="S41" s="218"/>
      <c r="T41" s="217"/>
      <c r="U41" s="216"/>
      <c r="V41" s="223"/>
      <c r="W41" s="217"/>
      <c r="X41" s="217"/>
      <c r="Y41" s="218"/>
      <c r="Z41" s="216"/>
      <c r="AA41" s="222"/>
      <c r="AB41" s="218"/>
      <c r="AC41" s="216"/>
      <c r="AD41" s="222"/>
      <c r="AE41" s="218"/>
      <c r="AF41" s="216"/>
      <c r="AG41" s="222"/>
      <c r="AH41" s="218"/>
      <c r="AI41" s="216"/>
      <c r="AJ41" s="222"/>
      <c r="AK41" s="218"/>
    </row>
    <row r="42" spans="1:37" ht="16.5" customHeight="1" x14ac:dyDescent="0.4">
      <c r="A42" s="210" t="s">
        <v>132</v>
      </c>
      <c r="B42" s="218" t="s">
        <v>7</v>
      </c>
      <c r="C42" s="218" t="s">
        <v>7</v>
      </c>
      <c r="D42" s="218" t="s">
        <v>7</v>
      </c>
      <c r="E42" s="218" t="s">
        <v>7</v>
      </c>
      <c r="F42" s="218" t="s">
        <v>7</v>
      </c>
      <c r="G42" s="218" t="s">
        <v>7</v>
      </c>
      <c r="H42" s="218" t="s">
        <v>7</v>
      </c>
      <c r="I42" s="218" t="s">
        <v>7</v>
      </c>
      <c r="J42" s="218" t="s">
        <v>7</v>
      </c>
      <c r="K42" s="218" t="s">
        <v>7</v>
      </c>
      <c r="L42" s="218" t="s">
        <v>7</v>
      </c>
      <c r="M42" s="218" t="s">
        <v>7</v>
      </c>
      <c r="N42" s="218" t="s">
        <v>7</v>
      </c>
      <c r="O42" s="218" t="s">
        <v>7</v>
      </c>
      <c r="P42" s="218" t="s">
        <v>7</v>
      </c>
      <c r="Q42" s="218" t="s">
        <v>7</v>
      </c>
      <c r="R42" s="218" t="s">
        <v>7</v>
      </c>
      <c r="S42" s="218" t="s">
        <v>7</v>
      </c>
      <c r="T42" s="218" t="s">
        <v>7</v>
      </c>
      <c r="U42" s="223" t="s">
        <v>7</v>
      </c>
      <c r="V42" s="218" t="s">
        <v>7</v>
      </c>
      <c r="W42" s="217">
        <v>2</v>
      </c>
      <c r="X42" s="217">
        <v>2</v>
      </c>
      <c r="Y42" s="218">
        <v>100</v>
      </c>
      <c r="Z42" s="216" t="s">
        <v>35</v>
      </c>
      <c r="AA42" s="216" t="s">
        <v>35</v>
      </c>
      <c r="AB42" s="218" t="s">
        <v>35</v>
      </c>
      <c r="AC42" s="216" t="s">
        <v>7</v>
      </c>
      <c r="AD42" s="216" t="s">
        <v>7</v>
      </c>
      <c r="AE42" s="218" t="s">
        <v>7</v>
      </c>
      <c r="AF42" s="216" t="s">
        <v>7</v>
      </c>
      <c r="AG42" s="216" t="s">
        <v>7</v>
      </c>
      <c r="AH42" s="218" t="s">
        <v>7</v>
      </c>
      <c r="AI42" s="216" t="s">
        <v>7</v>
      </c>
      <c r="AJ42" s="216" t="s">
        <v>7</v>
      </c>
      <c r="AK42" s="218" t="s">
        <v>7</v>
      </c>
    </row>
    <row r="43" spans="1:37" ht="16.5" customHeight="1" x14ac:dyDescent="0.4"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23"/>
      <c r="V43" s="218"/>
      <c r="W43" s="217"/>
      <c r="X43" s="217"/>
      <c r="Y43" s="218"/>
      <c r="Z43" s="216"/>
      <c r="AA43" s="222"/>
      <c r="AB43" s="218"/>
      <c r="AC43" s="216"/>
      <c r="AD43" s="222"/>
      <c r="AE43" s="218"/>
      <c r="AF43" s="216"/>
      <c r="AG43" s="222"/>
      <c r="AH43" s="218"/>
      <c r="AI43" s="216"/>
      <c r="AJ43" s="222"/>
      <c r="AK43" s="218"/>
    </row>
    <row r="44" spans="1:37" ht="16.5" customHeight="1" x14ac:dyDescent="0.4">
      <c r="A44" s="210" t="s">
        <v>377</v>
      </c>
      <c r="B44" s="218" t="s">
        <v>7</v>
      </c>
      <c r="C44" s="218" t="s">
        <v>7</v>
      </c>
      <c r="D44" s="218" t="s">
        <v>7</v>
      </c>
      <c r="E44" s="218" t="s">
        <v>7</v>
      </c>
      <c r="F44" s="218" t="s">
        <v>7</v>
      </c>
      <c r="G44" s="218" t="s">
        <v>7</v>
      </c>
      <c r="H44" s="218" t="s">
        <v>7</v>
      </c>
      <c r="I44" s="218" t="s">
        <v>7</v>
      </c>
      <c r="J44" s="218" t="s">
        <v>7</v>
      </c>
      <c r="K44" s="218" t="s">
        <v>7</v>
      </c>
      <c r="L44" s="218" t="s">
        <v>7</v>
      </c>
      <c r="M44" s="218" t="s">
        <v>7</v>
      </c>
      <c r="N44" s="218" t="s">
        <v>7</v>
      </c>
      <c r="O44" s="218" t="s">
        <v>7</v>
      </c>
      <c r="P44" s="218" t="s">
        <v>7</v>
      </c>
      <c r="Q44" s="218" t="s">
        <v>7</v>
      </c>
      <c r="R44" s="218" t="s">
        <v>7</v>
      </c>
      <c r="S44" s="218" t="s">
        <v>7</v>
      </c>
      <c r="T44" s="218" t="s">
        <v>7</v>
      </c>
      <c r="U44" s="223" t="s">
        <v>7</v>
      </c>
      <c r="V44" s="218" t="s">
        <v>7</v>
      </c>
      <c r="W44" s="223" t="s">
        <v>7</v>
      </c>
      <c r="X44" s="223" t="s">
        <v>7</v>
      </c>
      <c r="Y44" s="223" t="s">
        <v>7</v>
      </c>
      <c r="Z44" s="216" t="s">
        <v>35</v>
      </c>
      <c r="AA44" s="216" t="s">
        <v>35</v>
      </c>
      <c r="AB44" s="218" t="s">
        <v>35</v>
      </c>
      <c r="AC44" s="216" t="s">
        <v>7</v>
      </c>
      <c r="AD44" s="216" t="s">
        <v>7</v>
      </c>
      <c r="AE44" s="218" t="s">
        <v>7</v>
      </c>
      <c r="AF44" s="216" t="s">
        <v>7</v>
      </c>
      <c r="AG44" s="216" t="s">
        <v>7</v>
      </c>
      <c r="AH44" s="218" t="s">
        <v>7</v>
      </c>
      <c r="AI44" s="216" t="s">
        <v>7</v>
      </c>
      <c r="AJ44" s="216" t="s">
        <v>7</v>
      </c>
      <c r="AK44" s="218" t="s">
        <v>7</v>
      </c>
    </row>
    <row r="45" spans="1:37" ht="16.5" customHeight="1" x14ac:dyDescent="0.4">
      <c r="B45" s="216"/>
      <c r="C45" s="217"/>
      <c r="D45" s="218"/>
      <c r="E45" s="216"/>
      <c r="F45" s="217"/>
      <c r="G45" s="218"/>
      <c r="H45" s="216"/>
      <c r="I45" s="217"/>
      <c r="J45" s="218"/>
      <c r="K45" s="216"/>
      <c r="L45" s="217"/>
      <c r="M45" s="218"/>
      <c r="N45" s="216"/>
      <c r="O45" s="217"/>
      <c r="P45" s="218"/>
      <c r="Q45" s="216"/>
      <c r="R45" s="217"/>
      <c r="S45" s="218"/>
      <c r="T45" s="217"/>
      <c r="U45" s="216"/>
      <c r="V45" s="223"/>
      <c r="W45" s="217"/>
      <c r="X45" s="217"/>
      <c r="Y45" s="218"/>
      <c r="Z45" s="216"/>
      <c r="AA45" s="222"/>
      <c r="AB45" s="218"/>
      <c r="AC45" s="216"/>
      <c r="AD45" s="222"/>
      <c r="AE45" s="218"/>
      <c r="AF45" s="216"/>
      <c r="AG45" s="222"/>
      <c r="AH45" s="218"/>
      <c r="AI45" s="216"/>
      <c r="AJ45" s="222"/>
      <c r="AK45" s="218"/>
    </row>
    <row r="46" spans="1:37" ht="16.5" customHeight="1" thickBot="1" x14ac:dyDescent="0.45">
      <c r="A46" s="211" t="s">
        <v>378</v>
      </c>
      <c r="B46" s="228">
        <v>96406</v>
      </c>
      <c r="C46" s="229">
        <v>26395</v>
      </c>
      <c r="D46" s="230">
        <v>27.38</v>
      </c>
      <c r="E46" s="228">
        <v>82111</v>
      </c>
      <c r="F46" s="229">
        <v>21983</v>
      </c>
      <c r="G46" s="230">
        <v>26.77</v>
      </c>
      <c r="H46" s="228">
        <v>73237</v>
      </c>
      <c r="I46" s="229">
        <v>22293</v>
      </c>
      <c r="J46" s="230">
        <v>30.44</v>
      </c>
      <c r="K46" s="228">
        <v>59550</v>
      </c>
      <c r="L46" s="229">
        <v>17801</v>
      </c>
      <c r="M46" s="230">
        <v>29.89</v>
      </c>
      <c r="N46" s="228">
        <v>53673</v>
      </c>
      <c r="O46" s="229">
        <v>16059</v>
      </c>
      <c r="P46" s="230">
        <v>29.92</v>
      </c>
      <c r="Q46" s="228">
        <v>47083</v>
      </c>
      <c r="R46" s="229">
        <v>14781</v>
      </c>
      <c r="S46" s="230">
        <v>31.39</v>
      </c>
      <c r="T46" s="229">
        <v>41206</v>
      </c>
      <c r="U46" s="228">
        <v>11469</v>
      </c>
      <c r="V46" s="230">
        <v>27.83</v>
      </c>
      <c r="W46" s="229">
        <v>43618</v>
      </c>
      <c r="X46" s="229">
        <v>13170</v>
      </c>
      <c r="Y46" s="230">
        <v>30.19</v>
      </c>
      <c r="Z46" s="228">
        <v>41123</v>
      </c>
      <c r="AA46" s="231">
        <v>13063</v>
      </c>
      <c r="AB46" s="230">
        <v>31.77</v>
      </c>
      <c r="AC46" s="228">
        <v>36475</v>
      </c>
      <c r="AD46" s="231">
        <v>10090</v>
      </c>
      <c r="AE46" s="230">
        <v>27.66</v>
      </c>
      <c r="AF46" s="228">
        <v>36888</v>
      </c>
      <c r="AG46" s="231">
        <v>10610</v>
      </c>
      <c r="AH46" s="230">
        <v>28.76</v>
      </c>
      <c r="AI46" s="228">
        <v>36907</v>
      </c>
      <c r="AJ46" s="231">
        <v>11224</v>
      </c>
      <c r="AK46" s="230">
        <v>30.41</v>
      </c>
    </row>
    <row r="48" spans="1:37" ht="16.5" customHeight="1" x14ac:dyDescent="0.4">
      <c r="A48" s="210" t="s">
        <v>382</v>
      </c>
    </row>
    <row r="49" spans="1:1" ht="16.5" customHeight="1" x14ac:dyDescent="0.4">
      <c r="A49" s="210" t="s">
        <v>383</v>
      </c>
    </row>
  </sheetData>
  <mergeCells count="13">
    <mergeCell ref="N3:P3"/>
    <mergeCell ref="A3:A4"/>
    <mergeCell ref="B3:D3"/>
    <mergeCell ref="E3:G3"/>
    <mergeCell ref="H3:J3"/>
    <mergeCell ref="K3:M3"/>
    <mergeCell ref="AI3:AK3"/>
    <mergeCell ref="Q3:S3"/>
    <mergeCell ref="T3:V3"/>
    <mergeCell ref="W3:Y3"/>
    <mergeCell ref="Z3:AB3"/>
    <mergeCell ref="AC3:AE3"/>
    <mergeCell ref="AF3:AH3"/>
  </mergeCells>
  <phoneticPr fontId="2"/>
  <pageMargins left="0.19685039370078741" right="0.19685039370078741" top="0.70866141732283461" bottom="0.19685039370078741" header="0" footer="0"/>
  <pageSetup paperSize="9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9DB1-5397-4A6D-99D9-3DD392A9E15C}">
  <sheetPr>
    <outlinePr summaryBelow="0" summaryRight="0"/>
    <pageSetUpPr autoPageBreaks="0" fitToPage="1"/>
  </sheetPr>
  <dimension ref="A1:AD3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25" defaultRowHeight="16.5" customHeight="1" x14ac:dyDescent="0.4"/>
  <cols>
    <col min="1" max="1" width="12.75" style="9" customWidth="1"/>
    <col min="2" max="2" width="9.875" style="9" customWidth="1"/>
    <col min="3" max="3" width="13" style="9" customWidth="1"/>
    <col min="4" max="4" width="7.625" style="9" customWidth="1"/>
    <col min="5" max="5" width="13" style="9" customWidth="1"/>
    <col min="6" max="6" width="7.625" style="9" customWidth="1"/>
    <col min="7" max="7" width="13" style="9" customWidth="1"/>
    <col min="8" max="8" width="7.625" style="9" customWidth="1"/>
    <col min="9" max="9" width="13" style="9" customWidth="1"/>
    <col min="10" max="10" width="7.625" style="9" customWidth="1"/>
    <col min="11" max="11" width="13" style="9" customWidth="1"/>
    <col min="12" max="12" width="7.625" style="9" customWidth="1"/>
    <col min="13" max="13" width="13" style="9" customWidth="1"/>
    <col min="14" max="14" width="7.625" style="9" customWidth="1"/>
    <col min="15" max="15" width="13" style="9" customWidth="1"/>
    <col min="16" max="16" width="7.625" style="9" customWidth="1"/>
    <col min="17" max="17" width="13" style="9" customWidth="1"/>
    <col min="18" max="18" width="7.625" style="9" customWidth="1"/>
    <col min="19" max="19" width="13" style="9" customWidth="1"/>
    <col min="20" max="20" width="7.625" style="9" customWidth="1"/>
    <col min="21" max="21" width="13" style="9" customWidth="1"/>
    <col min="22" max="22" width="7.625" style="9" customWidth="1"/>
    <col min="23" max="23" width="13" style="9" customWidth="1"/>
    <col min="24" max="24" width="7.625" style="9" customWidth="1"/>
    <col min="25" max="25" width="13" style="9" customWidth="1"/>
    <col min="26" max="26" width="7.625" style="9" customWidth="1"/>
    <col min="27" max="27" width="9.25" style="9" customWidth="1"/>
    <col min="28" max="28" width="7.5" style="9" customWidth="1"/>
    <col min="29" max="29" width="9.25" style="9" customWidth="1"/>
    <col min="30" max="30" width="7.5" style="9" customWidth="1"/>
    <col min="31" max="16384" width="9.25" style="9"/>
  </cols>
  <sheetData>
    <row r="1" spans="1:30" ht="16.5" customHeight="1" x14ac:dyDescent="0.4">
      <c r="A1" s="9" t="s">
        <v>37</v>
      </c>
    </row>
    <row r="2" spans="1:30" ht="16.5" customHeight="1" thickBot="1" x14ac:dyDescent="0.45">
      <c r="AD2" s="172" t="s">
        <v>38</v>
      </c>
    </row>
    <row r="3" spans="1:30" ht="16.5" customHeight="1" x14ac:dyDescent="0.4">
      <c r="A3" s="168"/>
      <c r="B3" s="168"/>
      <c r="C3" s="465" t="s">
        <v>125</v>
      </c>
      <c r="D3" s="466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232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233"/>
      <c r="AA3" s="465" t="s">
        <v>39</v>
      </c>
      <c r="AB3" s="471"/>
      <c r="AC3" s="466" t="s">
        <v>40</v>
      </c>
      <c r="AD3" s="466"/>
    </row>
    <row r="4" spans="1:30" ht="16.5" customHeight="1" x14ac:dyDescent="0.4">
      <c r="C4" s="467"/>
      <c r="D4" s="468"/>
      <c r="I4" s="474" t="s">
        <v>133</v>
      </c>
      <c r="J4" s="475"/>
      <c r="K4" s="234"/>
      <c r="L4" s="183"/>
      <c r="M4" s="183"/>
      <c r="N4" s="183"/>
      <c r="O4" s="474" t="s">
        <v>134</v>
      </c>
      <c r="P4" s="475"/>
      <c r="Q4" s="234"/>
      <c r="R4" s="183"/>
      <c r="S4" s="183"/>
      <c r="T4" s="183"/>
      <c r="U4" s="474" t="s">
        <v>135</v>
      </c>
      <c r="V4" s="475"/>
      <c r="W4" s="234"/>
      <c r="X4" s="183"/>
      <c r="Y4" s="183"/>
      <c r="Z4" s="235"/>
      <c r="AA4" s="467"/>
      <c r="AB4" s="472"/>
      <c r="AC4" s="468"/>
      <c r="AD4" s="468"/>
    </row>
    <row r="5" spans="1:30" ht="16.5" customHeight="1" thickBot="1" x14ac:dyDescent="0.45">
      <c r="A5" s="458"/>
      <c r="B5" s="459"/>
      <c r="C5" s="469"/>
      <c r="D5" s="470"/>
      <c r="E5" s="460" t="s">
        <v>136</v>
      </c>
      <c r="F5" s="460" t="s">
        <v>41</v>
      </c>
      <c r="G5" s="460" t="s">
        <v>137</v>
      </c>
      <c r="H5" s="460" t="s">
        <v>42</v>
      </c>
      <c r="I5" s="476"/>
      <c r="J5" s="470"/>
      <c r="K5" s="460" t="s">
        <v>136</v>
      </c>
      <c r="L5" s="460"/>
      <c r="M5" s="463" t="s">
        <v>137</v>
      </c>
      <c r="N5" s="464"/>
      <c r="O5" s="476"/>
      <c r="P5" s="470"/>
      <c r="Q5" s="464" t="s">
        <v>136</v>
      </c>
      <c r="R5" s="463"/>
      <c r="S5" s="460" t="s">
        <v>137</v>
      </c>
      <c r="T5" s="464"/>
      <c r="U5" s="476"/>
      <c r="V5" s="470"/>
      <c r="W5" s="460" t="s">
        <v>136</v>
      </c>
      <c r="X5" s="460"/>
      <c r="Y5" s="460" t="s">
        <v>137</v>
      </c>
      <c r="Z5" s="477"/>
      <c r="AA5" s="469"/>
      <c r="AB5" s="473"/>
      <c r="AC5" s="470"/>
      <c r="AD5" s="470"/>
    </row>
    <row r="6" spans="1:30" ht="16.5" customHeight="1" thickTop="1" x14ac:dyDescent="0.4">
      <c r="A6" s="461" t="s">
        <v>335</v>
      </c>
      <c r="B6" s="35" t="s">
        <v>43</v>
      </c>
      <c r="C6" s="236">
        <v>112221</v>
      </c>
      <c r="D6" s="237">
        <v>101</v>
      </c>
      <c r="E6" s="238">
        <v>112221</v>
      </c>
      <c r="F6" s="237">
        <v>101</v>
      </c>
      <c r="G6" s="238">
        <v>108506</v>
      </c>
      <c r="H6" s="237">
        <v>101</v>
      </c>
      <c r="I6" s="238">
        <v>33571</v>
      </c>
      <c r="J6" s="237">
        <v>100.1</v>
      </c>
      <c r="K6" s="238">
        <v>33571</v>
      </c>
      <c r="L6" s="237">
        <v>100.1</v>
      </c>
      <c r="M6" s="239">
        <v>32232</v>
      </c>
      <c r="N6" s="240">
        <v>100.7</v>
      </c>
      <c r="O6" s="241">
        <v>63514</v>
      </c>
      <c r="P6" s="242">
        <v>100.8</v>
      </c>
      <c r="Q6" s="241">
        <v>63514</v>
      </c>
      <c r="R6" s="243">
        <v>100.8</v>
      </c>
      <c r="S6" s="241">
        <v>62928</v>
      </c>
      <c r="T6" s="242">
        <v>100.7</v>
      </c>
      <c r="U6" s="238">
        <v>15136</v>
      </c>
      <c r="V6" s="244">
        <v>103.8</v>
      </c>
      <c r="W6" s="245">
        <v>15136</v>
      </c>
      <c r="X6" s="244">
        <v>103.8</v>
      </c>
      <c r="Y6" s="245">
        <v>13346</v>
      </c>
      <c r="Z6" s="246">
        <v>102.7</v>
      </c>
      <c r="AA6" s="247">
        <v>19673</v>
      </c>
      <c r="AB6" s="248">
        <v>100.9</v>
      </c>
      <c r="AC6" s="169">
        <v>12</v>
      </c>
      <c r="AD6" s="249">
        <v>100</v>
      </c>
    </row>
    <row r="7" spans="1:30" ht="16.5" customHeight="1" thickBot="1" x14ac:dyDescent="0.45">
      <c r="A7" s="457"/>
      <c r="B7" s="250" t="s">
        <v>138</v>
      </c>
      <c r="C7" s="251">
        <v>14506032</v>
      </c>
      <c r="D7" s="252">
        <v>100.3</v>
      </c>
      <c r="E7" s="253">
        <v>336663</v>
      </c>
      <c r="F7" s="252">
        <v>101</v>
      </c>
      <c r="G7" s="253">
        <v>14169369</v>
      </c>
      <c r="H7" s="252">
        <v>100.2</v>
      </c>
      <c r="I7" s="253">
        <v>4005135</v>
      </c>
      <c r="J7" s="252">
        <v>103.4</v>
      </c>
      <c r="K7" s="253">
        <v>107355</v>
      </c>
      <c r="L7" s="252">
        <v>100.9</v>
      </c>
      <c r="M7" s="254">
        <v>3897780</v>
      </c>
      <c r="N7" s="255">
        <v>103.5</v>
      </c>
      <c r="O7" s="161">
        <v>9871086</v>
      </c>
      <c r="P7" s="256">
        <v>99.1</v>
      </c>
      <c r="Q7" s="163">
        <v>190542</v>
      </c>
      <c r="R7" s="257">
        <v>100.8</v>
      </c>
      <c r="S7" s="163">
        <v>9680544</v>
      </c>
      <c r="T7" s="258">
        <v>99.1</v>
      </c>
      <c r="U7" s="161">
        <v>629811</v>
      </c>
      <c r="V7" s="259">
        <v>98.6</v>
      </c>
      <c r="W7" s="260">
        <v>38766</v>
      </c>
      <c r="X7" s="259">
        <v>102.2</v>
      </c>
      <c r="Y7" s="260">
        <v>591045</v>
      </c>
      <c r="Z7" s="261">
        <v>98.4</v>
      </c>
      <c r="AA7" s="262" t="s">
        <v>384</v>
      </c>
      <c r="AB7" s="263"/>
      <c r="AC7" s="264" t="s">
        <v>384</v>
      </c>
      <c r="AD7" s="265"/>
    </row>
    <row r="8" spans="1:30" ht="16.5" customHeight="1" x14ac:dyDescent="0.4">
      <c r="A8" s="462" t="s">
        <v>336</v>
      </c>
      <c r="B8" s="35" t="s">
        <v>43</v>
      </c>
      <c r="C8" s="236">
        <v>113877</v>
      </c>
      <c r="D8" s="237">
        <v>101.5</v>
      </c>
      <c r="E8" s="238">
        <v>113877</v>
      </c>
      <c r="F8" s="237">
        <v>101.5</v>
      </c>
      <c r="G8" s="238">
        <v>109717</v>
      </c>
      <c r="H8" s="237">
        <v>101.1</v>
      </c>
      <c r="I8" s="238">
        <v>33053</v>
      </c>
      <c r="J8" s="237">
        <v>98.5</v>
      </c>
      <c r="K8" s="238">
        <v>33053</v>
      </c>
      <c r="L8" s="237">
        <v>98.5</v>
      </c>
      <c r="M8" s="239">
        <v>31542</v>
      </c>
      <c r="N8" s="240">
        <v>97.9</v>
      </c>
      <c r="O8" s="241">
        <v>65212</v>
      </c>
      <c r="P8" s="242">
        <v>102.7</v>
      </c>
      <c r="Q8" s="241">
        <v>65212</v>
      </c>
      <c r="R8" s="243">
        <v>102.7</v>
      </c>
      <c r="S8" s="241">
        <v>64544</v>
      </c>
      <c r="T8" s="242">
        <v>102.6</v>
      </c>
      <c r="U8" s="238">
        <v>15612</v>
      </c>
      <c r="V8" s="244">
        <v>103.1</v>
      </c>
      <c r="W8" s="245">
        <v>15612</v>
      </c>
      <c r="X8" s="244">
        <v>103.1</v>
      </c>
      <c r="Y8" s="245">
        <v>13631</v>
      </c>
      <c r="Z8" s="246">
        <v>102.1</v>
      </c>
      <c r="AA8" s="247">
        <v>20120</v>
      </c>
      <c r="AB8" s="248">
        <v>102.3</v>
      </c>
      <c r="AC8" s="169">
        <v>11</v>
      </c>
      <c r="AD8" s="249">
        <v>91.7</v>
      </c>
    </row>
    <row r="9" spans="1:30" ht="16.5" customHeight="1" thickBot="1" x14ac:dyDescent="0.45">
      <c r="A9" s="457"/>
      <c r="B9" s="250" t="s">
        <v>138</v>
      </c>
      <c r="C9" s="251">
        <v>14775082</v>
      </c>
      <c r="D9" s="252">
        <v>101.9</v>
      </c>
      <c r="E9" s="253">
        <v>398570</v>
      </c>
      <c r="F9" s="252">
        <v>118.4</v>
      </c>
      <c r="G9" s="253">
        <v>14376512</v>
      </c>
      <c r="H9" s="252">
        <v>101.5</v>
      </c>
      <c r="I9" s="253">
        <v>4114276</v>
      </c>
      <c r="J9" s="252">
        <v>102.7</v>
      </c>
      <c r="K9" s="253">
        <v>124047</v>
      </c>
      <c r="L9" s="252">
        <v>115.5</v>
      </c>
      <c r="M9" s="254">
        <v>3990229</v>
      </c>
      <c r="N9" s="255">
        <v>102.4</v>
      </c>
      <c r="O9" s="161">
        <v>10030599</v>
      </c>
      <c r="P9" s="256">
        <v>101.6</v>
      </c>
      <c r="Q9" s="163">
        <v>228242</v>
      </c>
      <c r="R9" s="257">
        <v>119.8</v>
      </c>
      <c r="S9" s="163">
        <v>9802357</v>
      </c>
      <c r="T9" s="258">
        <v>101.3</v>
      </c>
      <c r="U9" s="161">
        <v>630207</v>
      </c>
      <c r="V9" s="259">
        <v>100.1</v>
      </c>
      <c r="W9" s="260">
        <v>46281</v>
      </c>
      <c r="X9" s="259">
        <v>119.4</v>
      </c>
      <c r="Y9" s="260">
        <v>583926</v>
      </c>
      <c r="Z9" s="261">
        <v>98.8</v>
      </c>
      <c r="AA9" s="262" t="s">
        <v>384</v>
      </c>
      <c r="AB9" s="263"/>
      <c r="AC9" s="264" t="s">
        <v>384</v>
      </c>
      <c r="AD9" s="265"/>
    </row>
    <row r="10" spans="1:30" ht="16.5" customHeight="1" x14ac:dyDescent="0.4">
      <c r="A10" s="462" t="s">
        <v>337</v>
      </c>
      <c r="B10" s="35" t="s">
        <v>43</v>
      </c>
      <c r="C10" s="236">
        <v>114789</v>
      </c>
      <c r="D10" s="237">
        <v>100.8</v>
      </c>
      <c r="E10" s="238">
        <v>114789</v>
      </c>
      <c r="F10" s="237">
        <v>100.8</v>
      </c>
      <c r="G10" s="238">
        <v>110572</v>
      </c>
      <c r="H10" s="237">
        <v>100.8</v>
      </c>
      <c r="I10" s="238">
        <v>29512</v>
      </c>
      <c r="J10" s="237">
        <v>89.3</v>
      </c>
      <c r="K10" s="238">
        <v>29512</v>
      </c>
      <c r="L10" s="237">
        <v>89.3</v>
      </c>
      <c r="M10" s="239">
        <v>28231</v>
      </c>
      <c r="N10" s="240">
        <v>89.5</v>
      </c>
      <c r="O10" s="241">
        <v>69649</v>
      </c>
      <c r="P10" s="242">
        <v>106.8</v>
      </c>
      <c r="Q10" s="241">
        <v>69649</v>
      </c>
      <c r="R10" s="243">
        <v>106.8</v>
      </c>
      <c r="S10" s="241">
        <v>68844</v>
      </c>
      <c r="T10" s="242">
        <v>106.7</v>
      </c>
      <c r="U10" s="238">
        <v>15628</v>
      </c>
      <c r="V10" s="244">
        <v>100.1</v>
      </c>
      <c r="W10" s="245">
        <v>15628</v>
      </c>
      <c r="X10" s="244">
        <v>100.1</v>
      </c>
      <c r="Y10" s="245">
        <v>13497</v>
      </c>
      <c r="Z10" s="246">
        <v>99</v>
      </c>
      <c r="AA10" s="247">
        <v>21963</v>
      </c>
      <c r="AB10" s="248">
        <v>109.2</v>
      </c>
      <c r="AC10" s="169">
        <v>10</v>
      </c>
      <c r="AD10" s="249">
        <v>90.9</v>
      </c>
    </row>
    <row r="11" spans="1:30" ht="16.5" customHeight="1" thickBot="1" x14ac:dyDescent="0.45">
      <c r="A11" s="457"/>
      <c r="B11" s="250" t="s">
        <v>138</v>
      </c>
      <c r="C11" s="251">
        <v>14991305</v>
      </c>
      <c r="D11" s="252">
        <v>101.5</v>
      </c>
      <c r="E11" s="253">
        <v>401762</v>
      </c>
      <c r="F11" s="252">
        <v>100.8</v>
      </c>
      <c r="G11" s="253">
        <v>14589543</v>
      </c>
      <c r="H11" s="252">
        <v>101.5</v>
      </c>
      <c r="I11" s="253">
        <v>3817962</v>
      </c>
      <c r="J11" s="252">
        <v>92.8</v>
      </c>
      <c r="K11" s="253">
        <v>111561</v>
      </c>
      <c r="L11" s="252">
        <v>89.9</v>
      </c>
      <c r="M11" s="254">
        <v>3706401</v>
      </c>
      <c r="N11" s="255">
        <v>92.9</v>
      </c>
      <c r="O11" s="161">
        <v>10558793</v>
      </c>
      <c r="P11" s="256">
        <v>105.3</v>
      </c>
      <c r="Q11" s="163">
        <v>243772</v>
      </c>
      <c r="R11" s="257">
        <v>106.8</v>
      </c>
      <c r="S11" s="163">
        <v>10315021</v>
      </c>
      <c r="T11" s="258">
        <v>105.2</v>
      </c>
      <c r="U11" s="161">
        <v>614550</v>
      </c>
      <c r="V11" s="259">
        <v>97.5</v>
      </c>
      <c r="W11" s="260">
        <v>46429</v>
      </c>
      <c r="X11" s="259">
        <v>100.3</v>
      </c>
      <c r="Y11" s="260">
        <v>568121</v>
      </c>
      <c r="Z11" s="261">
        <v>97.3</v>
      </c>
      <c r="AA11" s="262" t="s">
        <v>384</v>
      </c>
      <c r="AB11" s="263"/>
      <c r="AC11" s="264" t="s">
        <v>384</v>
      </c>
      <c r="AD11" s="265"/>
    </row>
    <row r="12" spans="1:30" ht="16.5" customHeight="1" x14ac:dyDescent="0.4">
      <c r="A12" s="462" t="s">
        <v>338</v>
      </c>
      <c r="B12" s="35" t="s">
        <v>43</v>
      </c>
      <c r="C12" s="236">
        <v>116996</v>
      </c>
      <c r="D12" s="237">
        <v>101.9</v>
      </c>
      <c r="E12" s="238">
        <v>116996</v>
      </c>
      <c r="F12" s="237">
        <v>101.9</v>
      </c>
      <c r="G12" s="238">
        <v>112771</v>
      </c>
      <c r="H12" s="237">
        <v>102</v>
      </c>
      <c r="I12" s="238">
        <v>23830</v>
      </c>
      <c r="J12" s="237">
        <v>80.7</v>
      </c>
      <c r="K12" s="238">
        <v>23830</v>
      </c>
      <c r="L12" s="237">
        <v>80.7</v>
      </c>
      <c r="M12" s="239">
        <v>22718</v>
      </c>
      <c r="N12" s="240">
        <v>80.5</v>
      </c>
      <c r="O12" s="241">
        <v>76866</v>
      </c>
      <c r="P12" s="242">
        <v>110.4</v>
      </c>
      <c r="Q12" s="241">
        <v>76866</v>
      </c>
      <c r="R12" s="243">
        <v>110.4</v>
      </c>
      <c r="S12" s="241">
        <v>75890</v>
      </c>
      <c r="T12" s="242">
        <v>110.2</v>
      </c>
      <c r="U12" s="238">
        <v>16300</v>
      </c>
      <c r="V12" s="244">
        <v>104.3</v>
      </c>
      <c r="W12" s="245">
        <v>16300</v>
      </c>
      <c r="X12" s="244">
        <v>104.3</v>
      </c>
      <c r="Y12" s="245">
        <v>14163</v>
      </c>
      <c r="Z12" s="246">
        <v>104.9</v>
      </c>
      <c r="AA12" s="247">
        <v>25076</v>
      </c>
      <c r="AB12" s="248">
        <v>114.2</v>
      </c>
      <c r="AC12" s="169">
        <v>8</v>
      </c>
      <c r="AD12" s="249">
        <v>80</v>
      </c>
    </row>
    <row r="13" spans="1:30" ht="16.5" customHeight="1" thickBot="1" x14ac:dyDescent="0.45">
      <c r="A13" s="457"/>
      <c r="B13" s="250" t="s">
        <v>138</v>
      </c>
      <c r="C13" s="251">
        <v>15141619</v>
      </c>
      <c r="D13" s="252">
        <v>101</v>
      </c>
      <c r="E13" s="253">
        <v>409486</v>
      </c>
      <c r="F13" s="252">
        <v>101.9</v>
      </c>
      <c r="G13" s="253">
        <v>14732133</v>
      </c>
      <c r="H13" s="252">
        <v>101</v>
      </c>
      <c r="I13" s="253">
        <v>3241269</v>
      </c>
      <c r="J13" s="252">
        <v>84.9</v>
      </c>
      <c r="K13" s="253">
        <v>93799</v>
      </c>
      <c r="L13" s="252">
        <v>84.1</v>
      </c>
      <c r="M13" s="254">
        <v>3147470</v>
      </c>
      <c r="N13" s="255">
        <v>84.9</v>
      </c>
      <c r="O13" s="161">
        <v>11262952</v>
      </c>
      <c r="P13" s="256">
        <v>106.7</v>
      </c>
      <c r="Q13" s="163">
        <v>269031</v>
      </c>
      <c r="R13" s="257">
        <v>110.4</v>
      </c>
      <c r="S13" s="163">
        <v>10993921</v>
      </c>
      <c r="T13" s="258">
        <v>106.6</v>
      </c>
      <c r="U13" s="161">
        <v>637398</v>
      </c>
      <c r="V13" s="259">
        <v>103.7</v>
      </c>
      <c r="W13" s="260">
        <v>46656</v>
      </c>
      <c r="X13" s="259">
        <v>100.5</v>
      </c>
      <c r="Y13" s="260">
        <v>590742</v>
      </c>
      <c r="Z13" s="261">
        <v>104</v>
      </c>
      <c r="AA13" s="262" t="s">
        <v>44</v>
      </c>
      <c r="AB13" s="263"/>
      <c r="AC13" s="264" t="s">
        <v>44</v>
      </c>
      <c r="AD13" s="265"/>
    </row>
    <row r="14" spans="1:30" ht="16.5" customHeight="1" x14ac:dyDescent="0.4">
      <c r="A14" s="462" t="s">
        <v>339</v>
      </c>
      <c r="B14" s="35" t="s">
        <v>43</v>
      </c>
      <c r="C14" s="236">
        <v>118779</v>
      </c>
      <c r="D14" s="237">
        <v>101.5</v>
      </c>
      <c r="E14" s="238">
        <v>118779</v>
      </c>
      <c r="F14" s="237">
        <v>101.5</v>
      </c>
      <c r="G14" s="238">
        <v>114409</v>
      </c>
      <c r="H14" s="237">
        <v>101.5</v>
      </c>
      <c r="I14" s="238">
        <v>22497</v>
      </c>
      <c r="J14" s="237">
        <v>94.4</v>
      </c>
      <c r="K14" s="238">
        <v>22497</v>
      </c>
      <c r="L14" s="237">
        <v>94.4</v>
      </c>
      <c r="M14" s="239">
        <v>21566</v>
      </c>
      <c r="N14" s="240">
        <v>94.9</v>
      </c>
      <c r="O14" s="241">
        <v>79546</v>
      </c>
      <c r="P14" s="242">
        <v>103.5</v>
      </c>
      <c r="Q14" s="241">
        <v>79546</v>
      </c>
      <c r="R14" s="243">
        <v>103.5</v>
      </c>
      <c r="S14" s="241">
        <v>78552</v>
      </c>
      <c r="T14" s="242">
        <v>103.5</v>
      </c>
      <c r="U14" s="238">
        <v>16736</v>
      </c>
      <c r="V14" s="244">
        <v>102.7</v>
      </c>
      <c r="W14" s="245">
        <v>16736</v>
      </c>
      <c r="X14" s="244">
        <v>102.7</v>
      </c>
      <c r="Y14" s="245">
        <v>14291</v>
      </c>
      <c r="Z14" s="246">
        <v>100.9</v>
      </c>
      <c r="AA14" s="247">
        <v>25982</v>
      </c>
      <c r="AB14" s="248">
        <v>103.6</v>
      </c>
      <c r="AC14" s="169">
        <v>8</v>
      </c>
      <c r="AD14" s="249">
        <v>100</v>
      </c>
    </row>
    <row r="15" spans="1:30" ht="16.5" customHeight="1" thickBot="1" x14ac:dyDescent="0.45">
      <c r="A15" s="457"/>
      <c r="B15" s="250" t="s">
        <v>138</v>
      </c>
      <c r="C15" s="251">
        <v>15436665</v>
      </c>
      <c r="D15" s="252">
        <v>101.9</v>
      </c>
      <c r="E15" s="253">
        <v>415727</v>
      </c>
      <c r="F15" s="252">
        <v>101.5</v>
      </c>
      <c r="G15" s="253">
        <v>15020938</v>
      </c>
      <c r="H15" s="252">
        <v>102</v>
      </c>
      <c r="I15" s="253">
        <v>3323487</v>
      </c>
      <c r="J15" s="252">
        <v>102.5</v>
      </c>
      <c r="K15" s="253">
        <v>89703</v>
      </c>
      <c r="L15" s="252">
        <v>95.6</v>
      </c>
      <c r="M15" s="254">
        <v>3233784</v>
      </c>
      <c r="N15" s="255">
        <v>102.7</v>
      </c>
      <c r="O15" s="161">
        <v>11467164</v>
      </c>
      <c r="P15" s="256">
        <v>101.8</v>
      </c>
      <c r="Q15" s="163">
        <v>278412</v>
      </c>
      <c r="R15" s="257">
        <v>103.5</v>
      </c>
      <c r="S15" s="163">
        <v>11188752</v>
      </c>
      <c r="T15" s="258">
        <v>101.8</v>
      </c>
      <c r="U15" s="161">
        <v>646014</v>
      </c>
      <c r="V15" s="259">
        <v>101.4</v>
      </c>
      <c r="W15" s="260">
        <v>47612</v>
      </c>
      <c r="X15" s="259">
        <v>102</v>
      </c>
      <c r="Y15" s="260">
        <v>598402</v>
      </c>
      <c r="Z15" s="261">
        <v>101.3</v>
      </c>
      <c r="AA15" s="262" t="s">
        <v>44</v>
      </c>
      <c r="AB15" s="263"/>
      <c r="AC15" s="264" t="s">
        <v>44</v>
      </c>
      <c r="AD15" s="265"/>
    </row>
    <row r="16" spans="1:30" ht="16.5" customHeight="1" x14ac:dyDescent="0.4">
      <c r="A16" s="456" t="s">
        <v>385</v>
      </c>
      <c r="B16" s="182" t="s">
        <v>43</v>
      </c>
      <c r="C16" s="236">
        <v>120736</v>
      </c>
      <c r="D16" s="237">
        <v>101.6</v>
      </c>
      <c r="E16" s="238">
        <v>120736</v>
      </c>
      <c r="F16" s="237">
        <v>101.6</v>
      </c>
      <c r="G16" s="238">
        <v>116085</v>
      </c>
      <c r="H16" s="237">
        <v>101.5</v>
      </c>
      <c r="I16" s="238">
        <v>22379</v>
      </c>
      <c r="J16" s="237">
        <v>99.5</v>
      </c>
      <c r="K16" s="238">
        <v>22379</v>
      </c>
      <c r="L16" s="237">
        <v>99.5</v>
      </c>
      <c r="M16" s="239">
        <v>21336</v>
      </c>
      <c r="N16" s="240">
        <v>98.9</v>
      </c>
      <c r="O16" s="241">
        <v>81423</v>
      </c>
      <c r="P16" s="242">
        <v>102.4</v>
      </c>
      <c r="Q16" s="241">
        <v>81423</v>
      </c>
      <c r="R16" s="266">
        <v>102.4</v>
      </c>
      <c r="S16" s="241">
        <v>80356</v>
      </c>
      <c r="T16" s="242">
        <v>102.3</v>
      </c>
      <c r="U16" s="238">
        <v>16934</v>
      </c>
      <c r="V16" s="243">
        <v>101.2</v>
      </c>
      <c r="W16" s="245">
        <v>16934</v>
      </c>
      <c r="X16" s="242">
        <v>101.2</v>
      </c>
      <c r="Y16" s="245">
        <v>14393</v>
      </c>
      <c r="Z16" s="267">
        <v>100.7</v>
      </c>
      <c r="AA16" s="247">
        <v>26446</v>
      </c>
      <c r="AB16" s="248">
        <v>101.8</v>
      </c>
      <c r="AC16" s="169">
        <v>8</v>
      </c>
      <c r="AD16" s="249">
        <v>100</v>
      </c>
    </row>
    <row r="17" spans="1:30" ht="16.5" customHeight="1" thickBot="1" x14ac:dyDescent="0.45">
      <c r="A17" s="457"/>
      <c r="B17" s="250" t="s">
        <v>138</v>
      </c>
      <c r="C17" s="251">
        <v>15517721</v>
      </c>
      <c r="D17" s="252">
        <v>100.5</v>
      </c>
      <c r="E17" s="253">
        <v>422576</v>
      </c>
      <c r="F17" s="252">
        <v>101.6</v>
      </c>
      <c r="G17" s="253">
        <v>15095145</v>
      </c>
      <c r="H17" s="252">
        <v>100.5</v>
      </c>
      <c r="I17" s="253">
        <v>3212079</v>
      </c>
      <c r="J17" s="252">
        <v>96.6</v>
      </c>
      <c r="K17" s="253">
        <v>89922</v>
      </c>
      <c r="L17" s="252">
        <v>100.2</v>
      </c>
      <c r="M17" s="254">
        <v>3122157</v>
      </c>
      <c r="N17" s="255">
        <v>96.5</v>
      </c>
      <c r="O17" s="161">
        <v>11661728</v>
      </c>
      <c r="P17" s="256">
        <v>101.7</v>
      </c>
      <c r="Q17" s="163">
        <v>284981</v>
      </c>
      <c r="R17" s="259">
        <v>102.4</v>
      </c>
      <c r="S17" s="163">
        <v>11376747</v>
      </c>
      <c r="T17" s="259">
        <v>101.7</v>
      </c>
      <c r="U17" s="161">
        <v>643914</v>
      </c>
      <c r="V17" s="256">
        <v>99.7</v>
      </c>
      <c r="W17" s="260">
        <v>47673</v>
      </c>
      <c r="X17" s="259">
        <v>100.1</v>
      </c>
      <c r="Y17" s="260">
        <v>596241</v>
      </c>
      <c r="Z17" s="261">
        <v>99.6</v>
      </c>
      <c r="AA17" s="262" t="s">
        <v>44</v>
      </c>
      <c r="AB17" s="263"/>
      <c r="AC17" s="264" t="s">
        <v>44</v>
      </c>
      <c r="AD17" s="268"/>
    </row>
    <row r="18" spans="1:30" ht="16.5" customHeight="1" x14ac:dyDescent="0.4">
      <c r="A18" s="456" t="s">
        <v>380</v>
      </c>
      <c r="B18" s="35" t="s">
        <v>43</v>
      </c>
      <c r="C18" s="236">
        <v>122815</v>
      </c>
      <c r="D18" s="269">
        <v>101.7</v>
      </c>
      <c r="E18" s="241">
        <v>122815</v>
      </c>
      <c r="F18" s="237">
        <v>101.7</v>
      </c>
      <c r="G18" s="241">
        <v>118130</v>
      </c>
      <c r="H18" s="237">
        <v>101.8</v>
      </c>
      <c r="I18" s="241">
        <v>22410</v>
      </c>
      <c r="J18" s="237">
        <v>100.1</v>
      </c>
      <c r="K18" s="241">
        <v>22410</v>
      </c>
      <c r="L18" s="237">
        <v>100.1</v>
      </c>
      <c r="M18" s="239">
        <v>21451</v>
      </c>
      <c r="N18" s="242">
        <v>100.5</v>
      </c>
      <c r="O18" s="241">
        <v>83323</v>
      </c>
      <c r="P18" s="270">
        <v>102.3</v>
      </c>
      <c r="Q18" s="241">
        <v>83323</v>
      </c>
      <c r="R18" s="270">
        <v>102.3</v>
      </c>
      <c r="S18" s="241">
        <v>82231</v>
      </c>
      <c r="T18" s="270">
        <v>102.3</v>
      </c>
      <c r="U18" s="238">
        <v>17082</v>
      </c>
      <c r="V18" s="270">
        <v>100.9</v>
      </c>
      <c r="W18" s="245">
        <v>17082</v>
      </c>
      <c r="X18" s="270">
        <v>100.9</v>
      </c>
      <c r="Y18" s="245">
        <v>14448</v>
      </c>
      <c r="Z18" s="271">
        <v>100.4</v>
      </c>
      <c r="AA18" s="247">
        <v>26889</v>
      </c>
      <c r="AB18" s="248">
        <v>101.7</v>
      </c>
      <c r="AC18" s="169">
        <v>8</v>
      </c>
      <c r="AD18" s="249">
        <v>100</v>
      </c>
    </row>
    <row r="19" spans="1:30" ht="16.5" customHeight="1" thickBot="1" x14ac:dyDescent="0.45">
      <c r="A19" s="457"/>
      <c r="B19" s="250" t="s">
        <v>138</v>
      </c>
      <c r="C19" s="272">
        <v>15820029</v>
      </c>
      <c r="D19" s="273">
        <v>101.9</v>
      </c>
      <c r="E19" s="163">
        <v>429853</v>
      </c>
      <c r="F19" s="273">
        <v>101.7</v>
      </c>
      <c r="G19" s="163">
        <v>15390176</v>
      </c>
      <c r="H19" s="273">
        <v>102</v>
      </c>
      <c r="I19" s="161">
        <v>3297053</v>
      </c>
      <c r="J19" s="273">
        <v>102.6</v>
      </c>
      <c r="K19" s="161">
        <v>90486</v>
      </c>
      <c r="L19" s="273">
        <v>100.6</v>
      </c>
      <c r="M19" s="274">
        <v>3206567</v>
      </c>
      <c r="N19" s="258">
        <v>102.7</v>
      </c>
      <c r="O19" s="161">
        <v>11886975</v>
      </c>
      <c r="P19" s="275">
        <v>101.9</v>
      </c>
      <c r="Q19" s="163">
        <v>291631</v>
      </c>
      <c r="R19" s="275">
        <v>102.3</v>
      </c>
      <c r="S19" s="163">
        <v>11595344</v>
      </c>
      <c r="T19" s="275">
        <v>101.9</v>
      </c>
      <c r="U19" s="161">
        <v>636001</v>
      </c>
      <c r="V19" s="275">
        <v>98.8</v>
      </c>
      <c r="W19" s="260">
        <v>47736</v>
      </c>
      <c r="X19" s="275">
        <v>100.1</v>
      </c>
      <c r="Y19" s="260">
        <v>588265</v>
      </c>
      <c r="Z19" s="276">
        <v>98.7</v>
      </c>
      <c r="AA19" s="262" t="s">
        <v>44</v>
      </c>
      <c r="AB19" s="263"/>
      <c r="AC19" s="264" t="s">
        <v>44</v>
      </c>
      <c r="AD19" s="265"/>
    </row>
    <row r="20" spans="1:30" ht="16.5" customHeight="1" x14ac:dyDescent="0.4">
      <c r="A20" s="456" t="s">
        <v>386</v>
      </c>
      <c r="B20" s="277" t="s">
        <v>43</v>
      </c>
      <c r="C20" s="236">
        <v>125249</v>
      </c>
      <c r="D20" s="278">
        <v>102</v>
      </c>
      <c r="E20" s="241">
        <v>125249</v>
      </c>
      <c r="F20" s="278">
        <v>102</v>
      </c>
      <c r="G20" s="241">
        <v>120417</v>
      </c>
      <c r="H20" s="278">
        <v>101.9</v>
      </c>
      <c r="I20" s="241">
        <v>22425</v>
      </c>
      <c r="J20" s="278">
        <v>100.1</v>
      </c>
      <c r="K20" s="241">
        <v>22425</v>
      </c>
      <c r="L20" s="278">
        <v>100.1</v>
      </c>
      <c r="M20" s="239">
        <v>21409</v>
      </c>
      <c r="N20" s="279">
        <v>99.8</v>
      </c>
      <c r="O20" s="241">
        <v>85654</v>
      </c>
      <c r="P20" s="278">
        <v>102.8</v>
      </c>
      <c r="Q20" s="241">
        <v>85654</v>
      </c>
      <c r="R20" s="278">
        <v>102.8</v>
      </c>
      <c r="S20" s="241">
        <v>84504</v>
      </c>
      <c r="T20" s="279">
        <v>102.8</v>
      </c>
      <c r="U20" s="238">
        <v>17170</v>
      </c>
      <c r="V20" s="278">
        <v>100.5</v>
      </c>
      <c r="W20" s="245">
        <v>17170</v>
      </c>
      <c r="X20" s="278">
        <v>100.5</v>
      </c>
      <c r="Y20" s="245">
        <v>14504</v>
      </c>
      <c r="Z20" s="280">
        <v>100.4</v>
      </c>
      <c r="AA20" s="247">
        <v>27346</v>
      </c>
      <c r="AB20" s="248">
        <v>101.7</v>
      </c>
      <c r="AC20" s="169">
        <v>7</v>
      </c>
      <c r="AD20" s="281">
        <v>87.5</v>
      </c>
    </row>
    <row r="21" spans="1:30" ht="16.5" customHeight="1" thickBot="1" x14ac:dyDescent="0.45">
      <c r="A21" s="457"/>
      <c r="B21" s="250" t="s">
        <v>138</v>
      </c>
      <c r="C21" s="272">
        <v>16122101</v>
      </c>
      <c r="D21" s="282">
        <v>101.9</v>
      </c>
      <c r="E21" s="253">
        <v>438372</v>
      </c>
      <c r="F21" s="282">
        <v>102</v>
      </c>
      <c r="G21" s="163">
        <v>15683729</v>
      </c>
      <c r="H21" s="282">
        <v>101.9</v>
      </c>
      <c r="I21" s="161">
        <v>3296120</v>
      </c>
      <c r="J21" s="282">
        <v>100</v>
      </c>
      <c r="K21" s="161">
        <v>90625</v>
      </c>
      <c r="L21" s="282">
        <v>100.2</v>
      </c>
      <c r="M21" s="274">
        <v>3205495</v>
      </c>
      <c r="N21" s="283">
        <v>100</v>
      </c>
      <c r="O21" s="161">
        <v>12196336</v>
      </c>
      <c r="P21" s="282">
        <v>102.6</v>
      </c>
      <c r="Q21" s="163">
        <v>299789</v>
      </c>
      <c r="R21" s="282">
        <v>102.8</v>
      </c>
      <c r="S21" s="163">
        <v>11896547</v>
      </c>
      <c r="T21" s="283">
        <v>102.6</v>
      </c>
      <c r="U21" s="161">
        <v>629645</v>
      </c>
      <c r="V21" s="282">
        <v>99</v>
      </c>
      <c r="W21" s="260">
        <v>47958</v>
      </c>
      <c r="X21" s="282">
        <v>100.5</v>
      </c>
      <c r="Y21" s="260">
        <v>581687</v>
      </c>
      <c r="Z21" s="284">
        <v>98.9</v>
      </c>
      <c r="AA21" s="262" t="s">
        <v>44</v>
      </c>
      <c r="AB21" s="285"/>
      <c r="AC21" s="264" t="s">
        <v>44</v>
      </c>
      <c r="AD21" s="286"/>
    </row>
    <row r="22" spans="1:30" ht="16.5" customHeight="1" x14ac:dyDescent="0.4">
      <c r="A22" s="456" t="s">
        <v>387</v>
      </c>
      <c r="B22" s="277" t="s">
        <v>43</v>
      </c>
      <c r="C22" s="236">
        <v>126796</v>
      </c>
      <c r="D22" s="287">
        <v>101.2</v>
      </c>
      <c r="E22" s="241">
        <v>126796</v>
      </c>
      <c r="F22" s="287">
        <v>101.2</v>
      </c>
      <c r="G22" s="241">
        <v>121917</v>
      </c>
      <c r="H22" s="287">
        <v>101.2</v>
      </c>
      <c r="I22" s="238">
        <v>22070</v>
      </c>
      <c r="J22" s="287">
        <v>98.4</v>
      </c>
      <c r="K22" s="241">
        <v>22070</v>
      </c>
      <c r="L22" s="287">
        <v>98.4</v>
      </c>
      <c r="M22" s="239">
        <v>21073</v>
      </c>
      <c r="N22" s="288">
        <v>98.4</v>
      </c>
      <c r="O22" s="241">
        <v>87408</v>
      </c>
      <c r="P22" s="287">
        <v>102</v>
      </c>
      <c r="Q22" s="241">
        <v>87408</v>
      </c>
      <c r="R22" s="287">
        <v>102</v>
      </c>
      <c r="S22" s="241">
        <v>86182</v>
      </c>
      <c r="T22" s="287">
        <v>102</v>
      </c>
      <c r="U22" s="238">
        <v>17318</v>
      </c>
      <c r="V22" s="287">
        <v>100.9</v>
      </c>
      <c r="W22" s="245">
        <v>17318</v>
      </c>
      <c r="X22" s="287">
        <v>100.9</v>
      </c>
      <c r="Y22" s="245">
        <v>14662</v>
      </c>
      <c r="Z22" s="289">
        <v>101.1</v>
      </c>
      <c r="AA22" s="247">
        <v>27661</v>
      </c>
      <c r="AB22" s="290">
        <v>101.2</v>
      </c>
      <c r="AC22" s="169">
        <v>7</v>
      </c>
      <c r="AD22" s="281">
        <v>100</v>
      </c>
    </row>
    <row r="23" spans="1:30" ht="16.5" customHeight="1" thickBot="1" x14ac:dyDescent="0.45">
      <c r="A23" s="457"/>
      <c r="B23" s="250" t="s">
        <v>138</v>
      </c>
      <c r="C23" s="272">
        <v>15995040</v>
      </c>
      <c r="D23" s="282">
        <v>99.2</v>
      </c>
      <c r="E23" s="253">
        <v>443786</v>
      </c>
      <c r="F23" s="282">
        <v>101.2</v>
      </c>
      <c r="G23" s="163">
        <v>15551254</v>
      </c>
      <c r="H23" s="282">
        <v>99.2</v>
      </c>
      <c r="I23" s="161">
        <v>3292731</v>
      </c>
      <c r="J23" s="282">
        <v>99.9</v>
      </c>
      <c r="K23" s="161">
        <v>89676</v>
      </c>
      <c r="L23" s="282">
        <v>99</v>
      </c>
      <c r="M23" s="274">
        <v>3203055</v>
      </c>
      <c r="N23" s="283">
        <v>99.9</v>
      </c>
      <c r="O23" s="161">
        <v>12068472</v>
      </c>
      <c r="P23" s="282">
        <v>99</v>
      </c>
      <c r="Q23" s="163">
        <v>305928</v>
      </c>
      <c r="R23" s="282">
        <v>102</v>
      </c>
      <c r="S23" s="163">
        <v>11762544</v>
      </c>
      <c r="T23" s="282">
        <v>98.9</v>
      </c>
      <c r="U23" s="161">
        <v>633837</v>
      </c>
      <c r="V23" s="282">
        <v>100.7</v>
      </c>
      <c r="W23" s="260">
        <v>48182</v>
      </c>
      <c r="X23" s="282">
        <v>100.5</v>
      </c>
      <c r="Y23" s="260">
        <v>585655</v>
      </c>
      <c r="Z23" s="284">
        <v>100.7</v>
      </c>
      <c r="AA23" s="262" t="s">
        <v>45</v>
      </c>
      <c r="AB23" s="263"/>
      <c r="AC23" s="264" t="s">
        <v>45</v>
      </c>
      <c r="AD23" s="265"/>
    </row>
    <row r="24" spans="1:30" ht="16.5" customHeight="1" x14ac:dyDescent="0.4">
      <c r="A24" s="456" t="s">
        <v>63</v>
      </c>
      <c r="B24" s="277" t="s">
        <v>46</v>
      </c>
      <c r="C24" s="236">
        <v>129100</v>
      </c>
      <c r="D24" s="287">
        <v>101.8</v>
      </c>
      <c r="E24" s="241">
        <v>129100</v>
      </c>
      <c r="F24" s="287">
        <v>101.8</v>
      </c>
      <c r="G24" s="241">
        <v>124307</v>
      </c>
      <c r="H24" s="287">
        <v>102</v>
      </c>
      <c r="I24" s="291">
        <v>22531</v>
      </c>
      <c r="J24" s="287">
        <v>102.1</v>
      </c>
      <c r="K24" s="238">
        <v>22531</v>
      </c>
      <c r="L24" s="287">
        <v>102.1</v>
      </c>
      <c r="M24" s="292">
        <v>21551</v>
      </c>
      <c r="N24" s="288">
        <v>102.3</v>
      </c>
      <c r="O24" s="241">
        <v>89193</v>
      </c>
      <c r="P24" s="287">
        <v>102</v>
      </c>
      <c r="Q24" s="241">
        <v>89193</v>
      </c>
      <c r="R24" s="287">
        <v>102</v>
      </c>
      <c r="S24" s="241">
        <v>88078</v>
      </c>
      <c r="T24" s="287">
        <v>102.2</v>
      </c>
      <c r="U24" s="238">
        <v>17376</v>
      </c>
      <c r="V24" s="287">
        <v>100.3</v>
      </c>
      <c r="W24" s="245">
        <v>17376</v>
      </c>
      <c r="X24" s="287">
        <v>100.3</v>
      </c>
      <c r="Y24" s="245">
        <v>14678</v>
      </c>
      <c r="Z24" s="289">
        <v>100.1</v>
      </c>
      <c r="AA24" s="247">
        <v>28410</v>
      </c>
      <c r="AB24" s="290">
        <v>102.7</v>
      </c>
      <c r="AC24" s="169">
        <v>6</v>
      </c>
      <c r="AD24" s="281">
        <v>85.7</v>
      </c>
    </row>
    <row r="25" spans="1:30" ht="16.5" customHeight="1" thickBot="1" x14ac:dyDescent="0.45">
      <c r="A25" s="457"/>
      <c r="B25" s="250" t="s">
        <v>139</v>
      </c>
      <c r="C25" s="272">
        <v>16647140</v>
      </c>
      <c r="D25" s="282">
        <v>104.1</v>
      </c>
      <c r="E25" s="253">
        <v>451850</v>
      </c>
      <c r="F25" s="282">
        <v>101.8</v>
      </c>
      <c r="G25" s="163">
        <v>16195290</v>
      </c>
      <c r="H25" s="282">
        <v>104.1</v>
      </c>
      <c r="I25" s="253">
        <v>3581798</v>
      </c>
      <c r="J25" s="282">
        <v>108.8</v>
      </c>
      <c r="K25" s="253">
        <v>91141</v>
      </c>
      <c r="L25" s="282">
        <v>101.6</v>
      </c>
      <c r="M25" s="254">
        <v>3490657</v>
      </c>
      <c r="N25" s="283">
        <v>109</v>
      </c>
      <c r="O25" s="161">
        <v>12440638</v>
      </c>
      <c r="P25" s="282">
        <v>103.1</v>
      </c>
      <c r="Q25" s="163">
        <v>312176</v>
      </c>
      <c r="R25" s="282">
        <v>102</v>
      </c>
      <c r="S25" s="163">
        <v>12128462</v>
      </c>
      <c r="T25" s="282">
        <v>103.1</v>
      </c>
      <c r="U25" s="161">
        <v>624704</v>
      </c>
      <c r="V25" s="282">
        <v>98.6</v>
      </c>
      <c r="W25" s="260">
        <v>48533</v>
      </c>
      <c r="X25" s="282">
        <v>100.7</v>
      </c>
      <c r="Y25" s="260">
        <v>576171</v>
      </c>
      <c r="Z25" s="284">
        <v>98.4</v>
      </c>
      <c r="AA25" s="262" t="s">
        <v>45</v>
      </c>
      <c r="AB25" s="285"/>
      <c r="AC25" s="264" t="s">
        <v>45</v>
      </c>
      <c r="AD25" s="286"/>
    </row>
    <row r="26" spans="1:30" ht="16.5" customHeight="1" x14ac:dyDescent="0.4">
      <c r="A26" s="456" t="s">
        <v>179</v>
      </c>
      <c r="B26" s="277" t="s">
        <v>46</v>
      </c>
      <c r="C26" s="236">
        <v>131289</v>
      </c>
      <c r="D26" s="287">
        <v>101.7</v>
      </c>
      <c r="E26" s="241">
        <v>131289</v>
      </c>
      <c r="F26" s="287">
        <v>101.7</v>
      </c>
      <c r="G26" s="241">
        <v>126496</v>
      </c>
      <c r="H26" s="287">
        <v>101.8</v>
      </c>
      <c r="I26" s="291">
        <v>23196</v>
      </c>
      <c r="J26" s="287">
        <v>103</v>
      </c>
      <c r="K26" s="238">
        <v>23196</v>
      </c>
      <c r="L26" s="287">
        <v>103</v>
      </c>
      <c r="M26" s="292">
        <v>22327</v>
      </c>
      <c r="N26" s="288">
        <v>103.6</v>
      </c>
      <c r="O26" s="241">
        <v>90681</v>
      </c>
      <c r="P26" s="287">
        <v>101.7</v>
      </c>
      <c r="Q26" s="241">
        <v>90681</v>
      </c>
      <c r="R26" s="287">
        <v>101.7</v>
      </c>
      <c r="S26" s="241">
        <v>89539</v>
      </c>
      <c r="T26" s="287">
        <v>101.7</v>
      </c>
      <c r="U26" s="238">
        <v>17412</v>
      </c>
      <c r="V26" s="287">
        <v>100.2</v>
      </c>
      <c r="W26" s="245">
        <v>17412</v>
      </c>
      <c r="X26" s="287">
        <v>100.2</v>
      </c>
      <c r="Y26" s="245">
        <v>14630</v>
      </c>
      <c r="Z26" s="289">
        <v>99.7</v>
      </c>
      <c r="AA26" s="247">
        <v>28661</v>
      </c>
      <c r="AB26" s="290">
        <v>100.9</v>
      </c>
      <c r="AC26" s="169">
        <v>6</v>
      </c>
      <c r="AD26" s="281">
        <v>100</v>
      </c>
    </row>
    <row r="27" spans="1:30" ht="16.5" customHeight="1" thickBot="1" x14ac:dyDescent="0.45">
      <c r="A27" s="457"/>
      <c r="B27" s="250" t="s">
        <v>139</v>
      </c>
      <c r="C27" s="272">
        <v>17166895</v>
      </c>
      <c r="D27" s="282">
        <v>103.1</v>
      </c>
      <c r="E27" s="253">
        <v>459512</v>
      </c>
      <c r="F27" s="282">
        <v>101.7</v>
      </c>
      <c r="G27" s="163">
        <v>16707383</v>
      </c>
      <c r="H27" s="282">
        <v>103.2</v>
      </c>
      <c r="I27" s="253">
        <v>3698720</v>
      </c>
      <c r="J27" s="282">
        <v>103.3</v>
      </c>
      <c r="K27" s="253">
        <v>92972</v>
      </c>
      <c r="L27" s="282">
        <v>102</v>
      </c>
      <c r="M27" s="254">
        <v>3605748</v>
      </c>
      <c r="N27" s="283">
        <v>103.3</v>
      </c>
      <c r="O27" s="161">
        <v>12853586</v>
      </c>
      <c r="P27" s="282">
        <v>103.3</v>
      </c>
      <c r="Q27" s="163">
        <v>317384</v>
      </c>
      <c r="R27" s="282">
        <v>101.7</v>
      </c>
      <c r="S27" s="163">
        <v>12536202</v>
      </c>
      <c r="T27" s="282">
        <v>103.4</v>
      </c>
      <c r="U27" s="161">
        <v>614589</v>
      </c>
      <c r="V27" s="282">
        <v>98.4</v>
      </c>
      <c r="W27" s="260">
        <v>49156</v>
      </c>
      <c r="X27" s="282">
        <v>101.3</v>
      </c>
      <c r="Y27" s="260">
        <v>565433</v>
      </c>
      <c r="Z27" s="284">
        <v>98.1</v>
      </c>
      <c r="AA27" s="262" t="s">
        <v>45</v>
      </c>
      <c r="AB27" s="285"/>
      <c r="AC27" s="264" t="s">
        <v>45</v>
      </c>
      <c r="AD27" s="286"/>
    </row>
    <row r="28" spans="1:30" ht="16.5" customHeight="1" x14ac:dyDescent="0.4">
      <c r="A28" s="456" t="s">
        <v>185</v>
      </c>
      <c r="B28" s="277" t="s">
        <v>46</v>
      </c>
      <c r="C28" s="236">
        <v>132992</v>
      </c>
      <c r="D28" s="287">
        <v>101.3</v>
      </c>
      <c r="E28" s="241">
        <v>132992</v>
      </c>
      <c r="F28" s="287">
        <v>101.3</v>
      </c>
      <c r="G28" s="241">
        <v>121396</v>
      </c>
      <c r="H28" s="287">
        <v>96</v>
      </c>
      <c r="I28" s="291">
        <v>23189</v>
      </c>
      <c r="J28" s="287">
        <v>100</v>
      </c>
      <c r="K28" s="238">
        <v>23189</v>
      </c>
      <c r="L28" s="287">
        <v>100</v>
      </c>
      <c r="M28" s="292">
        <v>20187</v>
      </c>
      <c r="N28" s="288">
        <v>90.4</v>
      </c>
      <c r="O28" s="241">
        <v>92033</v>
      </c>
      <c r="P28" s="287">
        <v>101.5</v>
      </c>
      <c r="Q28" s="241">
        <v>92033</v>
      </c>
      <c r="R28" s="287">
        <v>101.5</v>
      </c>
      <c r="S28" s="241">
        <v>88294</v>
      </c>
      <c r="T28" s="287">
        <v>98.6</v>
      </c>
      <c r="U28" s="238">
        <v>17770</v>
      </c>
      <c r="V28" s="287">
        <v>102.1</v>
      </c>
      <c r="W28" s="245">
        <v>17770</v>
      </c>
      <c r="X28" s="287">
        <v>102.1</v>
      </c>
      <c r="Y28" s="245">
        <v>12915</v>
      </c>
      <c r="Z28" s="289">
        <v>88.3</v>
      </c>
      <c r="AA28" s="247">
        <v>27947</v>
      </c>
      <c r="AB28" s="290">
        <v>97.5</v>
      </c>
      <c r="AC28" s="169">
        <v>6</v>
      </c>
      <c r="AD28" s="281">
        <v>100</v>
      </c>
    </row>
    <row r="29" spans="1:30" ht="16.5" customHeight="1" thickBot="1" x14ac:dyDescent="0.45">
      <c r="A29" s="457"/>
      <c r="B29" s="250" t="s">
        <v>139</v>
      </c>
      <c r="C29" s="272">
        <v>16493206</v>
      </c>
      <c r="D29" s="282">
        <v>96.1</v>
      </c>
      <c r="E29" s="253">
        <v>398976</v>
      </c>
      <c r="F29" s="282">
        <v>86.8</v>
      </c>
      <c r="G29" s="163">
        <v>16094230</v>
      </c>
      <c r="H29" s="282">
        <v>96.3</v>
      </c>
      <c r="I29" s="253">
        <v>3522179</v>
      </c>
      <c r="J29" s="282">
        <v>95.2</v>
      </c>
      <c r="K29" s="253">
        <v>80229</v>
      </c>
      <c r="L29" s="282">
        <v>86.3</v>
      </c>
      <c r="M29" s="254">
        <v>3441950</v>
      </c>
      <c r="N29" s="283">
        <v>95.5</v>
      </c>
      <c r="O29" s="161">
        <v>12422597</v>
      </c>
      <c r="P29" s="282">
        <v>96.6</v>
      </c>
      <c r="Q29" s="163">
        <v>276099</v>
      </c>
      <c r="R29" s="282">
        <v>87</v>
      </c>
      <c r="S29" s="163">
        <v>12146498</v>
      </c>
      <c r="T29" s="282">
        <v>96.9</v>
      </c>
      <c r="U29" s="161">
        <v>548430</v>
      </c>
      <c r="V29" s="282">
        <v>89.2</v>
      </c>
      <c r="W29" s="260">
        <v>42648</v>
      </c>
      <c r="X29" s="282">
        <v>86.8</v>
      </c>
      <c r="Y29" s="260">
        <v>505782</v>
      </c>
      <c r="Z29" s="284">
        <v>89.5</v>
      </c>
      <c r="AA29" s="262" t="s">
        <v>45</v>
      </c>
      <c r="AB29" s="285"/>
      <c r="AC29" s="264" t="s">
        <v>45</v>
      </c>
      <c r="AD29" s="286"/>
    </row>
    <row r="30" spans="1:30" ht="16.5" customHeight="1" x14ac:dyDescent="0.4">
      <c r="A30" s="456" t="s">
        <v>250</v>
      </c>
      <c r="B30" s="277" t="s">
        <v>46</v>
      </c>
      <c r="C30" s="236">
        <v>136258</v>
      </c>
      <c r="D30" s="287">
        <v>102.5</v>
      </c>
      <c r="E30" s="241">
        <v>136258</v>
      </c>
      <c r="F30" s="287">
        <v>102.5</v>
      </c>
      <c r="G30" s="241">
        <v>131207</v>
      </c>
      <c r="H30" s="287">
        <v>108.1</v>
      </c>
      <c r="I30" s="291">
        <v>23022</v>
      </c>
      <c r="J30" s="287">
        <v>99.3</v>
      </c>
      <c r="K30" s="238">
        <v>23022</v>
      </c>
      <c r="L30" s="287">
        <v>99.3</v>
      </c>
      <c r="M30" s="292">
        <v>22022</v>
      </c>
      <c r="N30" s="288">
        <v>109.1</v>
      </c>
      <c r="O30" s="241">
        <v>94656</v>
      </c>
      <c r="P30" s="287">
        <v>102.9</v>
      </c>
      <c r="Q30" s="241">
        <v>94656</v>
      </c>
      <c r="R30" s="287">
        <v>102.9</v>
      </c>
      <c r="S30" s="241">
        <v>93479</v>
      </c>
      <c r="T30" s="287">
        <v>105.9</v>
      </c>
      <c r="U30" s="238">
        <v>18580</v>
      </c>
      <c r="V30" s="287">
        <v>104.6</v>
      </c>
      <c r="W30" s="245">
        <v>18580</v>
      </c>
      <c r="X30" s="287">
        <v>104.6</v>
      </c>
      <c r="Y30" s="245">
        <v>15706</v>
      </c>
      <c r="Z30" s="289">
        <v>121.6</v>
      </c>
      <c r="AA30" s="247">
        <v>29484</v>
      </c>
      <c r="AB30" s="290">
        <v>105.5</v>
      </c>
      <c r="AC30" s="169">
        <v>5</v>
      </c>
      <c r="AD30" s="281">
        <v>83.3</v>
      </c>
    </row>
    <row r="31" spans="1:30" ht="16.5" customHeight="1" thickBot="1" x14ac:dyDescent="0.45">
      <c r="A31" s="457"/>
      <c r="B31" s="250" t="s">
        <v>139</v>
      </c>
      <c r="C31" s="272">
        <v>18483617</v>
      </c>
      <c r="D31" s="282">
        <v>112.1</v>
      </c>
      <c r="E31" s="253">
        <v>408774</v>
      </c>
      <c r="F31" s="282">
        <v>102.5</v>
      </c>
      <c r="G31" s="163">
        <v>18074843</v>
      </c>
      <c r="H31" s="282">
        <v>112.3</v>
      </c>
      <c r="I31" s="253">
        <v>3807744</v>
      </c>
      <c r="J31" s="282">
        <v>108.1</v>
      </c>
      <c r="K31" s="253">
        <v>80575</v>
      </c>
      <c r="L31" s="282">
        <v>100.4</v>
      </c>
      <c r="M31" s="254">
        <v>3727169</v>
      </c>
      <c r="N31" s="283">
        <v>108.3</v>
      </c>
      <c r="O31" s="161">
        <v>14006009</v>
      </c>
      <c r="P31" s="282">
        <v>112.7</v>
      </c>
      <c r="Q31" s="163">
        <v>283968</v>
      </c>
      <c r="R31" s="282">
        <v>102.9</v>
      </c>
      <c r="S31" s="163">
        <v>13722041</v>
      </c>
      <c r="T31" s="282">
        <v>113</v>
      </c>
      <c r="U31" s="161">
        <v>669864</v>
      </c>
      <c r="V31" s="282">
        <v>122.1</v>
      </c>
      <c r="W31" s="260">
        <v>44231</v>
      </c>
      <c r="X31" s="282">
        <v>103.7</v>
      </c>
      <c r="Y31" s="260">
        <v>625633</v>
      </c>
      <c r="Z31" s="284">
        <v>123.7</v>
      </c>
      <c r="AA31" s="262" t="s">
        <v>45</v>
      </c>
      <c r="AB31" s="285"/>
      <c r="AC31" s="264" t="s">
        <v>45</v>
      </c>
      <c r="AD31" s="286"/>
    </row>
    <row r="32" spans="1:30" ht="16.5" customHeight="1" x14ac:dyDescent="0.4">
      <c r="A32" s="293"/>
      <c r="B32" s="180"/>
      <c r="C32" s="158"/>
      <c r="D32" s="294"/>
      <c r="E32" s="158"/>
      <c r="F32" s="294"/>
      <c r="G32" s="158"/>
      <c r="H32" s="294"/>
      <c r="I32" s="158"/>
      <c r="J32" s="294"/>
      <c r="K32" s="158"/>
      <c r="L32" s="294"/>
      <c r="M32" s="158"/>
      <c r="N32" s="294"/>
      <c r="O32" s="158"/>
      <c r="P32" s="294"/>
      <c r="Q32" s="158"/>
      <c r="R32" s="294"/>
      <c r="S32" s="158"/>
      <c r="T32" s="294"/>
      <c r="U32" s="158"/>
      <c r="V32" s="294"/>
      <c r="W32" s="158"/>
      <c r="X32" s="294"/>
      <c r="Y32" s="158"/>
      <c r="Z32" s="294"/>
      <c r="AA32" s="180"/>
      <c r="AC32" s="180"/>
      <c r="AD32" s="295"/>
    </row>
    <row r="33" spans="1:30" ht="16.5" customHeight="1" x14ac:dyDescent="0.4">
      <c r="A33" s="9" t="s">
        <v>388</v>
      </c>
      <c r="B33" s="180"/>
      <c r="C33" s="158"/>
      <c r="D33" s="294"/>
      <c r="E33" s="158"/>
      <c r="F33" s="294"/>
      <c r="G33" s="158"/>
      <c r="H33" s="294"/>
      <c r="I33" s="158"/>
      <c r="J33" s="294"/>
      <c r="K33" s="158"/>
      <c r="L33" s="294"/>
      <c r="M33" s="158"/>
      <c r="N33" s="294"/>
      <c r="O33" s="158"/>
      <c r="P33" s="294"/>
      <c r="Q33" s="158"/>
      <c r="R33" s="294"/>
      <c r="S33" s="158"/>
      <c r="T33" s="294"/>
      <c r="U33" s="158"/>
      <c r="V33" s="294"/>
      <c r="W33" s="158"/>
      <c r="X33" s="294"/>
      <c r="Y33" s="158"/>
      <c r="Z33" s="294"/>
      <c r="AA33" s="180"/>
      <c r="AC33" s="180"/>
      <c r="AD33" s="295"/>
    </row>
    <row r="34" spans="1:30" ht="16.5" customHeight="1" x14ac:dyDescent="0.4">
      <c r="A34" s="9" t="s">
        <v>389</v>
      </c>
      <c r="D34" s="158"/>
      <c r="E34" s="158"/>
      <c r="F34" s="158"/>
      <c r="G34" s="158"/>
      <c r="H34" s="158"/>
    </row>
    <row r="35" spans="1:30" ht="16.5" customHeight="1" x14ac:dyDescent="0.4">
      <c r="A35" s="296"/>
      <c r="C35" s="297"/>
      <c r="D35" s="294"/>
      <c r="E35" s="297"/>
      <c r="F35" s="294"/>
      <c r="G35" s="297"/>
      <c r="H35" s="294"/>
      <c r="I35" s="297"/>
      <c r="J35" s="294"/>
      <c r="K35" s="297"/>
      <c r="L35" s="294"/>
      <c r="M35" s="297"/>
      <c r="N35" s="294"/>
    </row>
    <row r="36" spans="1:30" ht="16.5" customHeight="1" x14ac:dyDescent="0.4">
      <c r="A36" s="298"/>
      <c r="C36" s="297"/>
      <c r="D36" s="294"/>
      <c r="E36" s="297"/>
      <c r="F36" s="294"/>
      <c r="G36" s="297"/>
      <c r="H36" s="294"/>
      <c r="I36" s="297"/>
      <c r="J36" s="294"/>
      <c r="K36" s="297"/>
      <c r="L36" s="294"/>
      <c r="M36" s="297"/>
      <c r="N36" s="294"/>
    </row>
    <row r="37" spans="1:30" ht="16.5" customHeight="1" x14ac:dyDescent="0.4">
      <c r="D37" s="299"/>
      <c r="E37" s="299"/>
      <c r="F37" s="299"/>
      <c r="G37" s="299"/>
      <c r="H37" s="299"/>
    </row>
    <row r="38" spans="1:30" ht="16.5" customHeight="1" x14ac:dyDescent="0.4">
      <c r="D38" s="300"/>
      <c r="E38" s="158"/>
      <c r="F38" s="300"/>
      <c r="G38" s="158"/>
      <c r="H38" s="300"/>
      <c r="J38" s="300"/>
      <c r="L38" s="300"/>
      <c r="N38" s="300"/>
    </row>
    <row r="39" spans="1:30" ht="16.5" customHeight="1" x14ac:dyDescent="0.4">
      <c r="D39" s="300"/>
      <c r="E39" s="297"/>
      <c r="F39" s="300"/>
      <c r="G39" s="297"/>
      <c r="H39" s="300"/>
      <c r="J39" s="300"/>
      <c r="L39" s="300"/>
      <c r="N39" s="300"/>
    </row>
  </sheetData>
  <mergeCells count="28">
    <mergeCell ref="M5:N5"/>
    <mergeCell ref="Q5:R5"/>
    <mergeCell ref="C3:D5"/>
    <mergeCell ref="AA3:AB5"/>
    <mergeCell ref="AC3:AD5"/>
    <mergeCell ref="I4:J5"/>
    <mergeCell ref="O4:P5"/>
    <mergeCell ref="U4:V5"/>
    <mergeCell ref="S5:T5"/>
    <mergeCell ref="W5:X5"/>
    <mergeCell ref="Y5:Z5"/>
    <mergeCell ref="A16:A17"/>
    <mergeCell ref="A5:B5"/>
    <mergeCell ref="E5:F5"/>
    <mergeCell ref="G5:H5"/>
    <mergeCell ref="K5:L5"/>
    <mergeCell ref="A6:A7"/>
    <mergeCell ref="A8:A9"/>
    <mergeCell ref="A10:A11"/>
    <mergeCell ref="A12:A13"/>
    <mergeCell ref="A14:A15"/>
    <mergeCell ref="A30:A31"/>
    <mergeCell ref="A18:A19"/>
    <mergeCell ref="A20:A21"/>
    <mergeCell ref="A22:A23"/>
    <mergeCell ref="A24:A25"/>
    <mergeCell ref="A26:A27"/>
    <mergeCell ref="A28:A29"/>
  </mergeCells>
  <phoneticPr fontId="2"/>
  <pageMargins left="0.19685039370078741" right="0.19685039370078741" top="0.70866141732283461" bottom="0.19685039370078741" header="0" footer="0"/>
  <pageSetup paperSize="9" scale="4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B7D3-9202-4A47-BAFD-8155CAB046F1}">
  <sheetPr>
    <outlinePr summaryBelow="0" summaryRight="0"/>
    <pageSetUpPr autoPageBreaks="0" fitToPage="1"/>
  </sheetPr>
  <dimension ref="A1:T123"/>
  <sheetViews>
    <sheetView showGridLines="0" zoomScaleNormal="100" zoomScaleSheetLayoutView="50" workbookViewId="0">
      <pane xSplit="1" topLeftCell="B1" activePane="topRight" state="frozen"/>
      <selection pane="topRight"/>
    </sheetView>
  </sheetViews>
  <sheetFormatPr defaultColWidth="8.25" defaultRowHeight="16.5" customHeight="1" x14ac:dyDescent="0.4"/>
  <cols>
    <col min="1" max="1" width="28.75" style="301" customWidth="1"/>
    <col min="2" max="2" width="13.125" style="301" customWidth="1"/>
    <col min="3" max="3" width="7.875" style="301" customWidth="1"/>
    <col min="4" max="4" width="13.125" style="301" customWidth="1"/>
    <col min="5" max="5" width="7.875" style="301" customWidth="1"/>
    <col min="6" max="19" width="13.125" style="301" customWidth="1"/>
    <col min="20" max="20" width="7.875" style="301" customWidth="1"/>
    <col min="21" max="16384" width="8.25" style="301"/>
  </cols>
  <sheetData>
    <row r="1" spans="1:20" ht="16.5" customHeight="1" x14ac:dyDescent="0.4">
      <c r="A1" s="301" t="s">
        <v>390</v>
      </c>
    </row>
    <row r="3" spans="1:20" ht="16.5" customHeight="1" thickBot="1" x14ac:dyDescent="0.45">
      <c r="A3" s="302" t="s">
        <v>173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3" t="s">
        <v>47</v>
      </c>
    </row>
    <row r="4" spans="1:20" ht="16.5" customHeight="1" x14ac:dyDescent="0.4">
      <c r="A4" s="304" t="s">
        <v>391</v>
      </c>
      <c r="B4" s="480" t="s">
        <v>48</v>
      </c>
      <c r="C4" s="481"/>
      <c r="D4" s="480" t="s">
        <v>49</v>
      </c>
      <c r="E4" s="481"/>
      <c r="F4" s="482" t="s">
        <v>50</v>
      </c>
      <c r="G4" s="484" t="s">
        <v>51</v>
      </c>
      <c r="H4" s="482" t="s">
        <v>392</v>
      </c>
      <c r="I4" s="485" t="s">
        <v>393</v>
      </c>
      <c r="J4" s="487" t="s">
        <v>394</v>
      </c>
      <c r="K4" s="489" t="s">
        <v>52</v>
      </c>
      <c r="L4" s="489" t="s">
        <v>53</v>
      </c>
      <c r="M4" s="489" t="s">
        <v>54</v>
      </c>
      <c r="N4" s="490" t="s">
        <v>55</v>
      </c>
      <c r="O4" s="491"/>
      <c r="P4" s="491"/>
      <c r="Q4" s="491"/>
      <c r="R4" s="492"/>
      <c r="S4" s="478" t="s">
        <v>140</v>
      </c>
      <c r="T4" s="305"/>
    </row>
    <row r="5" spans="1:20" ht="35.25" customHeight="1" thickBot="1" x14ac:dyDescent="0.45">
      <c r="A5" s="306" t="s">
        <v>56</v>
      </c>
      <c r="B5" s="307" t="s">
        <v>141</v>
      </c>
      <c r="C5" s="307" t="s">
        <v>1</v>
      </c>
      <c r="D5" s="307" t="s">
        <v>57</v>
      </c>
      <c r="E5" s="307" t="s">
        <v>1</v>
      </c>
      <c r="F5" s="483"/>
      <c r="G5" s="483"/>
      <c r="H5" s="483"/>
      <c r="I5" s="486"/>
      <c r="J5" s="488"/>
      <c r="K5" s="483"/>
      <c r="L5" s="483"/>
      <c r="M5" s="483"/>
      <c r="N5" s="308" t="s">
        <v>58</v>
      </c>
      <c r="O5" s="309" t="s">
        <v>395</v>
      </c>
      <c r="P5" s="308" t="s">
        <v>396</v>
      </c>
      <c r="Q5" s="309" t="s">
        <v>59</v>
      </c>
      <c r="R5" s="309" t="s">
        <v>60</v>
      </c>
      <c r="S5" s="479"/>
      <c r="T5" s="310" t="s">
        <v>142</v>
      </c>
    </row>
    <row r="6" spans="1:20" ht="16.5" customHeight="1" thickTop="1" x14ac:dyDescent="0.4">
      <c r="A6" s="301" t="s">
        <v>341</v>
      </c>
      <c r="B6" s="311">
        <v>116085</v>
      </c>
      <c r="C6" s="312">
        <v>100</v>
      </c>
      <c r="D6" s="311">
        <v>390863025</v>
      </c>
      <c r="E6" s="313">
        <v>100</v>
      </c>
      <c r="F6" s="311">
        <v>9532728</v>
      </c>
      <c r="G6" s="311">
        <v>32924</v>
      </c>
      <c r="H6" s="311">
        <v>2451981</v>
      </c>
      <c r="I6" s="311">
        <v>180072</v>
      </c>
      <c r="J6" s="311">
        <v>282928</v>
      </c>
      <c r="K6" s="314">
        <v>132156406</v>
      </c>
      <c r="L6" s="315">
        <v>271187252</v>
      </c>
      <c r="M6" s="316">
        <v>15892226</v>
      </c>
      <c r="N6" s="316">
        <v>226568</v>
      </c>
      <c r="O6" s="316">
        <v>240566</v>
      </c>
      <c r="P6" s="316">
        <v>282400</v>
      </c>
      <c r="Q6" s="316">
        <v>36831</v>
      </c>
      <c r="R6" s="316">
        <v>10716</v>
      </c>
      <c r="S6" s="316">
        <v>15095145</v>
      </c>
      <c r="T6" s="313">
        <v>100</v>
      </c>
    </row>
    <row r="7" spans="1:20" ht="16.5" customHeight="1" x14ac:dyDescent="0.4">
      <c r="B7" s="311"/>
      <c r="C7" s="312"/>
      <c r="D7" s="311"/>
      <c r="E7" s="312"/>
      <c r="F7" s="311"/>
      <c r="G7" s="317"/>
      <c r="H7" s="314"/>
      <c r="I7" s="311"/>
      <c r="J7" s="311"/>
      <c r="K7" s="314"/>
      <c r="L7" s="318"/>
      <c r="M7" s="319"/>
      <c r="N7" s="319"/>
      <c r="O7" s="319"/>
      <c r="P7" s="318"/>
      <c r="Q7" s="319"/>
      <c r="R7" s="319"/>
      <c r="S7" s="318"/>
      <c r="T7" s="312"/>
    </row>
    <row r="8" spans="1:20" ht="16.5" customHeight="1" x14ac:dyDescent="0.4">
      <c r="A8" s="301" t="s">
        <v>397</v>
      </c>
      <c r="B8" s="311">
        <v>4223</v>
      </c>
      <c r="C8" s="312">
        <v>3.6</v>
      </c>
      <c r="D8" s="311">
        <v>2407887</v>
      </c>
      <c r="E8" s="312">
        <v>0.6</v>
      </c>
      <c r="F8" s="314">
        <v>3522024</v>
      </c>
      <c r="G8" s="317">
        <v>8537</v>
      </c>
      <c r="H8" s="314">
        <v>255664</v>
      </c>
      <c r="I8" s="311">
        <v>3671</v>
      </c>
      <c r="J8" s="311">
        <v>201528</v>
      </c>
      <c r="K8" s="314">
        <v>2326531</v>
      </c>
      <c r="L8" s="318">
        <v>4072780</v>
      </c>
      <c r="M8" s="320">
        <v>125358</v>
      </c>
      <c r="N8" s="319">
        <v>4861</v>
      </c>
      <c r="O8" s="319">
        <v>2</v>
      </c>
      <c r="P8" s="319">
        <v>2163</v>
      </c>
      <c r="Q8" s="319">
        <v>473</v>
      </c>
      <c r="R8" s="319">
        <v>38</v>
      </c>
      <c r="S8" s="319">
        <v>117821</v>
      </c>
      <c r="T8" s="312">
        <v>0.8</v>
      </c>
    </row>
    <row r="9" spans="1:20" ht="16.5" customHeight="1" x14ac:dyDescent="0.4">
      <c r="A9" s="301" t="s">
        <v>398</v>
      </c>
      <c r="B9" s="311">
        <v>32968</v>
      </c>
      <c r="C9" s="312">
        <v>28.4</v>
      </c>
      <c r="D9" s="311">
        <v>44734254</v>
      </c>
      <c r="E9" s="312">
        <v>11.5</v>
      </c>
      <c r="F9" s="314">
        <v>1243145</v>
      </c>
      <c r="G9" s="317">
        <v>2877</v>
      </c>
      <c r="H9" s="314">
        <v>112572</v>
      </c>
      <c r="I9" s="311">
        <v>15505</v>
      </c>
      <c r="J9" s="311">
        <v>3225</v>
      </c>
      <c r="K9" s="314">
        <v>25810157</v>
      </c>
      <c r="L9" s="318">
        <v>20301421</v>
      </c>
      <c r="M9" s="319">
        <v>1174856</v>
      </c>
      <c r="N9" s="319">
        <v>78047</v>
      </c>
      <c r="O9" s="319">
        <v>8141</v>
      </c>
      <c r="P9" s="319">
        <v>3216</v>
      </c>
      <c r="Q9" s="319">
        <v>3500</v>
      </c>
      <c r="R9" s="319">
        <v>1957</v>
      </c>
      <c r="S9" s="319">
        <v>1079995</v>
      </c>
      <c r="T9" s="312">
        <v>7.1</v>
      </c>
    </row>
    <row r="10" spans="1:20" ht="16.5" customHeight="1" x14ac:dyDescent="0.4">
      <c r="A10" s="301" t="s">
        <v>399</v>
      </c>
      <c r="B10" s="311">
        <v>33175</v>
      </c>
      <c r="C10" s="312">
        <v>28.6</v>
      </c>
      <c r="D10" s="311">
        <v>81185806</v>
      </c>
      <c r="E10" s="312">
        <v>20.8</v>
      </c>
      <c r="F10" s="311">
        <v>953131</v>
      </c>
      <c r="G10" s="317">
        <v>10091</v>
      </c>
      <c r="H10" s="314">
        <v>160107</v>
      </c>
      <c r="I10" s="311">
        <v>33093</v>
      </c>
      <c r="J10" s="311">
        <v>3909</v>
      </c>
      <c r="K10" s="314">
        <v>32612944</v>
      </c>
      <c r="L10" s="318">
        <v>49733193</v>
      </c>
      <c r="M10" s="319">
        <v>2947988</v>
      </c>
      <c r="N10" s="319">
        <v>73501</v>
      </c>
      <c r="O10" s="319">
        <v>77460</v>
      </c>
      <c r="P10" s="319">
        <v>17091</v>
      </c>
      <c r="Q10" s="319">
        <v>6479</v>
      </c>
      <c r="R10" s="319">
        <v>1758</v>
      </c>
      <c r="S10" s="319">
        <v>2771699</v>
      </c>
      <c r="T10" s="312">
        <v>18.3</v>
      </c>
    </row>
    <row r="11" spans="1:20" ht="16.5" customHeight="1" x14ac:dyDescent="0.4">
      <c r="A11" s="301" t="s">
        <v>400</v>
      </c>
      <c r="B11" s="311">
        <v>20613</v>
      </c>
      <c r="C11" s="312">
        <v>17.8</v>
      </c>
      <c r="D11" s="311">
        <v>76738359</v>
      </c>
      <c r="E11" s="312">
        <v>19.600000000000001</v>
      </c>
      <c r="F11" s="311">
        <v>423328</v>
      </c>
      <c r="G11" s="317" t="s">
        <v>7</v>
      </c>
      <c r="H11" s="314">
        <v>154969</v>
      </c>
      <c r="I11" s="311">
        <v>17636</v>
      </c>
      <c r="J11" s="311">
        <v>10567</v>
      </c>
      <c r="K11" s="314">
        <v>26218408</v>
      </c>
      <c r="L11" s="318">
        <v>51126451</v>
      </c>
      <c r="M11" s="319">
        <v>3048483</v>
      </c>
      <c r="N11" s="319">
        <v>32499</v>
      </c>
      <c r="O11" s="319">
        <v>122704</v>
      </c>
      <c r="P11" s="319">
        <v>33079</v>
      </c>
      <c r="Q11" s="319">
        <v>6827</v>
      </c>
      <c r="R11" s="319">
        <v>1226</v>
      </c>
      <c r="S11" s="319">
        <v>2852148</v>
      </c>
      <c r="T11" s="312">
        <v>18.899999999999999</v>
      </c>
    </row>
    <row r="12" spans="1:20" ht="16.5" customHeight="1" x14ac:dyDescent="0.4">
      <c r="A12" s="301" t="s">
        <v>401</v>
      </c>
      <c r="B12" s="311">
        <v>10587</v>
      </c>
      <c r="C12" s="312">
        <v>9.1</v>
      </c>
      <c r="D12" s="311">
        <v>53027861</v>
      </c>
      <c r="E12" s="312">
        <v>13.6</v>
      </c>
      <c r="F12" s="311">
        <v>464316</v>
      </c>
      <c r="G12" s="317">
        <v>2780</v>
      </c>
      <c r="H12" s="314">
        <v>132231</v>
      </c>
      <c r="I12" s="311">
        <v>6448</v>
      </c>
      <c r="J12" s="311">
        <v>10875</v>
      </c>
      <c r="K12" s="314">
        <v>16537705</v>
      </c>
      <c r="L12" s="318">
        <v>37106806</v>
      </c>
      <c r="M12" s="319">
        <v>2207545</v>
      </c>
      <c r="N12" s="319">
        <v>15881</v>
      </c>
      <c r="O12" s="319">
        <v>31347</v>
      </c>
      <c r="P12" s="319">
        <v>33816</v>
      </c>
      <c r="Q12" s="319">
        <v>2692</v>
      </c>
      <c r="R12" s="319">
        <v>1057</v>
      </c>
      <c r="S12" s="319">
        <v>2122752</v>
      </c>
      <c r="T12" s="312">
        <v>14.1</v>
      </c>
    </row>
    <row r="13" spans="1:20" ht="16.5" customHeight="1" x14ac:dyDescent="0.4">
      <c r="A13" s="301" t="s">
        <v>402</v>
      </c>
      <c r="B13" s="311">
        <v>7841</v>
      </c>
      <c r="C13" s="312">
        <v>6.8</v>
      </c>
      <c r="D13" s="311">
        <v>50779087</v>
      </c>
      <c r="E13" s="312">
        <v>13</v>
      </c>
      <c r="F13" s="314">
        <v>546679</v>
      </c>
      <c r="G13" s="317" t="s">
        <v>7</v>
      </c>
      <c r="H13" s="314">
        <v>317670</v>
      </c>
      <c r="I13" s="311">
        <v>12324</v>
      </c>
      <c r="J13" s="311">
        <v>24399</v>
      </c>
      <c r="K13" s="314">
        <v>14438559</v>
      </c>
      <c r="L13" s="318">
        <v>37241600</v>
      </c>
      <c r="M13" s="319">
        <v>2207068</v>
      </c>
      <c r="N13" s="319">
        <v>11762</v>
      </c>
      <c r="O13" s="319">
        <v>912</v>
      </c>
      <c r="P13" s="319">
        <v>48480</v>
      </c>
      <c r="Q13" s="319">
        <v>2965</v>
      </c>
      <c r="R13" s="319">
        <v>872</v>
      </c>
      <c r="S13" s="319">
        <v>2142077</v>
      </c>
      <c r="T13" s="312">
        <v>14.2</v>
      </c>
    </row>
    <row r="14" spans="1:20" ht="16.5" customHeight="1" x14ac:dyDescent="0.4">
      <c r="A14" s="301" t="s">
        <v>403</v>
      </c>
      <c r="B14" s="311">
        <v>2914</v>
      </c>
      <c r="C14" s="312">
        <v>2.5</v>
      </c>
      <c r="D14" s="311">
        <v>23840151</v>
      </c>
      <c r="E14" s="312">
        <v>6.1</v>
      </c>
      <c r="F14" s="311">
        <v>304932</v>
      </c>
      <c r="G14" s="317">
        <v>225</v>
      </c>
      <c r="H14" s="314">
        <v>136658</v>
      </c>
      <c r="I14" s="311">
        <v>2953</v>
      </c>
      <c r="J14" s="311">
        <v>1422</v>
      </c>
      <c r="K14" s="314">
        <v>5922789</v>
      </c>
      <c r="L14" s="318">
        <v>18363552</v>
      </c>
      <c r="M14" s="319">
        <v>1087954</v>
      </c>
      <c r="N14" s="319">
        <v>4371</v>
      </c>
      <c r="O14" s="319" t="s">
        <v>7</v>
      </c>
      <c r="P14" s="319">
        <v>27558</v>
      </c>
      <c r="Q14" s="319">
        <v>1457</v>
      </c>
      <c r="R14" s="319">
        <v>493</v>
      </c>
      <c r="S14" s="319">
        <v>1054075</v>
      </c>
      <c r="T14" s="312">
        <v>7</v>
      </c>
    </row>
    <row r="15" spans="1:20" ht="16.5" customHeight="1" x14ac:dyDescent="0.4">
      <c r="A15" s="301" t="s">
        <v>404</v>
      </c>
      <c r="B15" s="311">
        <v>2008</v>
      </c>
      <c r="C15" s="312">
        <v>1.7</v>
      </c>
      <c r="D15" s="311">
        <v>20860200</v>
      </c>
      <c r="E15" s="312">
        <v>5.3</v>
      </c>
      <c r="F15" s="311">
        <v>739136</v>
      </c>
      <c r="G15" s="317">
        <v>170</v>
      </c>
      <c r="H15" s="314">
        <v>113838</v>
      </c>
      <c r="I15" s="311">
        <v>9818</v>
      </c>
      <c r="J15" s="311">
        <v>26090</v>
      </c>
      <c r="K15" s="314">
        <v>4345983</v>
      </c>
      <c r="L15" s="318">
        <v>17403269</v>
      </c>
      <c r="M15" s="319">
        <v>1017444</v>
      </c>
      <c r="N15" s="319">
        <v>3012</v>
      </c>
      <c r="O15" s="319" t="s">
        <v>7</v>
      </c>
      <c r="P15" s="319">
        <v>30784</v>
      </c>
      <c r="Q15" s="319">
        <v>1958</v>
      </c>
      <c r="R15" s="319">
        <v>1049</v>
      </c>
      <c r="S15" s="319">
        <v>980641</v>
      </c>
      <c r="T15" s="312">
        <v>6.5</v>
      </c>
    </row>
    <row r="16" spans="1:20" ht="16.5" customHeight="1" thickBot="1" x14ac:dyDescent="0.45">
      <c r="A16" s="302" t="s">
        <v>405</v>
      </c>
      <c r="B16" s="311">
        <v>1756</v>
      </c>
      <c r="C16" s="312">
        <v>1.5</v>
      </c>
      <c r="D16" s="311">
        <v>37289420</v>
      </c>
      <c r="E16" s="312">
        <v>9.5</v>
      </c>
      <c r="F16" s="314">
        <v>1336037</v>
      </c>
      <c r="G16" s="317">
        <v>8244</v>
      </c>
      <c r="H16" s="314">
        <v>1068272</v>
      </c>
      <c r="I16" s="314">
        <v>78624</v>
      </c>
      <c r="J16" s="311">
        <v>913</v>
      </c>
      <c r="K16" s="321">
        <v>3943330</v>
      </c>
      <c r="L16" s="322">
        <v>35838180</v>
      </c>
      <c r="M16" s="323">
        <v>2075530</v>
      </c>
      <c r="N16" s="323">
        <v>2634</v>
      </c>
      <c r="O16" s="323" t="s">
        <v>7</v>
      </c>
      <c r="P16" s="323">
        <v>86213</v>
      </c>
      <c r="Q16" s="323">
        <v>10480</v>
      </c>
      <c r="R16" s="323">
        <v>2266</v>
      </c>
      <c r="S16" s="322">
        <v>1973937</v>
      </c>
      <c r="T16" s="324">
        <v>13.1</v>
      </c>
    </row>
    <row r="17" spans="1:20" ht="16.5" customHeight="1" x14ac:dyDescent="0.4"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20" ht="16.5" customHeight="1" thickBot="1" x14ac:dyDescent="0.45">
      <c r="A18" s="302" t="s">
        <v>164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3" t="s">
        <v>47</v>
      </c>
    </row>
    <row r="19" spans="1:20" ht="16.5" customHeight="1" x14ac:dyDescent="0.4">
      <c r="A19" s="304" t="s">
        <v>391</v>
      </c>
      <c r="B19" s="480" t="s">
        <v>48</v>
      </c>
      <c r="C19" s="481"/>
      <c r="D19" s="480" t="s">
        <v>49</v>
      </c>
      <c r="E19" s="481"/>
      <c r="F19" s="482" t="s">
        <v>50</v>
      </c>
      <c r="G19" s="484" t="s">
        <v>51</v>
      </c>
      <c r="H19" s="482" t="s">
        <v>392</v>
      </c>
      <c r="I19" s="485" t="s">
        <v>393</v>
      </c>
      <c r="J19" s="487" t="s">
        <v>394</v>
      </c>
      <c r="K19" s="489" t="s">
        <v>52</v>
      </c>
      <c r="L19" s="489" t="s">
        <v>53</v>
      </c>
      <c r="M19" s="489" t="s">
        <v>54</v>
      </c>
      <c r="N19" s="490" t="s">
        <v>55</v>
      </c>
      <c r="O19" s="491"/>
      <c r="P19" s="491"/>
      <c r="Q19" s="491"/>
      <c r="R19" s="492"/>
      <c r="S19" s="478" t="s">
        <v>140</v>
      </c>
      <c r="T19" s="305"/>
    </row>
    <row r="20" spans="1:20" ht="35.25" customHeight="1" thickBot="1" x14ac:dyDescent="0.45">
      <c r="A20" s="306" t="s">
        <v>56</v>
      </c>
      <c r="B20" s="307" t="s">
        <v>141</v>
      </c>
      <c r="C20" s="307" t="s">
        <v>1</v>
      </c>
      <c r="D20" s="307" t="s">
        <v>57</v>
      </c>
      <c r="E20" s="307" t="s">
        <v>1</v>
      </c>
      <c r="F20" s="483"/>
      <c r="G20" s="483"/>
      <c r="H20" s="483"/>
      <c r="I20" s="486"/>
      <c r="J20" s="488"/>
      <c r="K20" s="483"/>
      <c r="L20" s="483"/>
      <c r="M20" s="483"/>
      <c r="N20" s="308" t="s">
        <v>58</v>
      </c>
      <c r="O20" s="309" t="s">
        <v>395</v>
      </c>
      <c r="P20" s="308" t="s">
        <v>396</v>
      </c>
      <c r="Q20" s="309" t="s">
        <v>59</v>
      </c>
      <c r="R20" s="309" t="s">
        <v>60</v>
      </c>
      <c r="S20" s="479"/>
      <c r="T20" s="310" t="s">
        <v>142</v>
      </c>
    </row>
    <row r="21" spans="1:20" ht="16.5" customHeight="1" thickTop="1" x14ac:dyDescent="0.4">
      <c r="A21" s="301" t="s">
        <v>341</v>
      </c>
      <c r="B21" s="311">
        <v>118130</v>
      </c>
      <c r="C21" s="312">
        <v>100</v>
      </c>
      <c r="D21" s="311">
        <v>399539812</v>
      </c>
      <c r="E21" s="313">
        <v>100</v>
      </c>
      <c r="F21" s="311">
        <v>10908023</v>
      </c>
      <c r="G21" s="311">
        <v>169876</v>
      </c>
      <c r="H21" s="311">
        <v>1755592</v>
      </c>
      <c r="I21" s="311">
        <v>138231</v>
      </c>
      <c r="J21" s="311">
        <v>193236</v>
      </c>
      <c r="K21" s="314">
        <v>134870935</v>
      </c>
      <c r="L21" s="315">
        <v>277833835</v>
      </c>
      <c r="M21" s="316">
        <v>16274963</v>
      </c>
      <c r="N21" s="316">
        <v>227986</v>
      </c>
      <c r="O21" s="316">
        <v>253773</v>
      </c>
      <c r="P21" s="316">
        <v>364737</v>
      </c>
      <c r="Q21" s="316">
        <v>27711</v>
      </c>
      <c r="R21" s="316">
        <v>10580</v>
      </c>
      <c r="S21" s="316">
        <v>15390176</v>
      </c>
      <c r="T21" s="313">
        <v>100</v>
      </c>
    </row>
    <row r="22" spans="1:20" ht="16.5" customHeight="1" x14ac:dyDescent="0.4">
      <c r="B22" s="311"/>
      <c r="C22" s="312"/>
      <c r="D22" s="311"/>
      <c r="E22" s="312"/>
      <c r="F22" s="311"/>
      <c r="G22" s="317"/>
      <c r="H22" s="314"/>
      <c r="I22" s="311"/>
      <c r="J22" s="311"/>
      <c r="K22" s="314"/>
      <c r="L22" s="318"/>
      <c r="M22" s="319"/>
      <c r="N22" s="319"/>
      <c r="O22" s="319"/>
      <c r="P22" s="318"/>
      <c r="Q22" s="319"/>
      <c r="R22" s="319"/>
      <c r="S22" s="318"/>
      <c r="T22" s="312"/>
    </row>
    <row r="23" spans="1:20" ht="16.5" customHeight="1" x14ac:dyDescent="0.4">
      <c r="A23" s="301" t="s">
        <v>397</v>
      </c>
      <c r="B23" s="311">
        <v>4215</v>
      </c>
      <c r="C23" s="312">
        <v>3.6</v>
      </c>
      <c r="D23" s="311">
        <v>2475066</v>
      </c>
      <c r="E23" s="312">
        <v>0.6</v>
      </c>
      <c r="F23" s="314">
        <v>3067622</v>
      </c>
      <c r="G23" s="317">
        <v>3813</v>
      </c>
      <c r="H23" s="314">
        <v>277267</v>
      </c>
      <c r="I23" s="311">
        <v>5181</v>
      </c>
      <c r="J23" s="311">
        <v>11624</v>
      </c>
      <c r="K23" s="314">
        <v>2387959</v>
      </c>
      <c r="L23" s="318">
        <v>3452614</v>
      </c>
      <c r="M23" s="320">
        <v>108957</v>
      </c>
      <c r="N23" s="319">
        <v>4958</v>
      </c>
      <c r="O23" s="319">
        <v>2</v>
      </c>
      <c r="P23" s="319">
        <v>160</v>
      </c>
      <c r="Q23" s="319">
        <v>173</v>
      </c>
      <c r="R23" s="319">
        <v>22</v>
      </c>
      <c r="S23" s="319">
        <v>103642</v>
      </c>
      <c r="T23" s="312">
        <v>0.7</v>
      </c>
    </row>
    <row r="24" spans="1:20" ht="16.5" customHeight="1" x14ac:dyDescent="0.4">
      <c r="A24" s="301" t="s">
        <v>398</v>
      </c>
      <c r="B24" s="311">
        <v>33415</v>
      </c>
      <c r="C24" s="312">
        <v>28.3</v>
      </c>
      <c r="D24" s="311">
        <v>45170536</v>
      </c>
      <c r="E24" s="312">
        <v>11.3</v>
      </c>
      <c r="F24" s="314">
        <v>1530728</v>
      </c>
      <c r="G24" s="317">
        <v>143</v>
      </c>
      <c r="H24" s="314">
        <v>130881</v>
      </c>
      <c r="I24" s="311">
        <v>20424</v>
      </c>
      <c r="J24" s="311">
        <v>94300</v>
      </c>
      <c r="K24" s="314">
        <v>26123333</v>
      </c>
      <c r="L24" s="318">
        <v>20823679</v>
      </c>
      <c r="M24" s="319">
        <v>1194134</v>
      </c>
      <c r="N24" s="319">
        <v>77368</v>
      </c>
      <c r="O24" s="319">
        <v>8101</v>
      </c>
      <c r="P24" s="319">
        <v>5070</v>
      </c>
      <c r="Q24" s="319">
        <v>2997</v>
      </c>
      <c r="R24" s="319">
        <v>1661</v>
      </c>
      <c r="S24" s="319">
        <v>1098937</v>
      </c>
      <c r="T24" s="312">
        <v>7.1</v>
      </c>
    </row>
    <row r="25" spans="1:20" ht="16.5" customHeight="1" x14ac:dyDescent="0.4">
      <c r="A25" s="301" t="s">
        <v>399</v>
      </c>
      <c r="B25" s="311">
        <v>33910</v>
      </c>
      <c r="C25" s="312">
        <v>28.7</v>
      </c>
      <c r="D25" s="311">
        <v>83180686</v>
      </c>
      <c r="E25" s="312">
        <v>20.8</v>
      </c>
      <c r="F25" s="311">
        <v>1390024</v>
      </c>
      <c r="G25" s="317" t="s">
        <v>7</v>
      </c>
      <c r="H25" s="314">
        <v>209161</v>
      </c>
      <c r="I25" s="311">
        <v>27392</v>
      </c>
      <c r="J25" s="311">
        <v>5942</v>
      </c>
      <c r="K25" s="314">
        <v>33505015</v>
      </c>
      <c r="L25" s="318">
        <v>51308190</v>
      </c>
      <c r="M25" s="319">
        <v>3027974</v>
      </c>
      <c r="N25" s="319">
        <v>74250</v>
      </c>
      <c r="O25" s="319">
        <v>82808</v>
      </c>
      <c r="P25" s="319">
        <v>24463</v>
      </c>
      <c r="Q25" s="319">
        <v>5562</v>
      </c>
      <c r="R25" s="319">
        <v>1994</v>
      </c>
      <c r="S25" s="319">
        <v>2838897</v>
      </c>
      <c r="T25" s="312">
        <v>18.5</v>
      </c>
    </row>
    <row r="26" spans="1:20" ht="16.5" customHeight="1" x14ac:dyDescent="0.4">
      <c r="A26" s="301" t="s">
        <v>400</v>
      </c>
      <c r="B26" s="311">
        <v>20916</v>
      </c>
      <c r="C26" s="312">
        <v>17.7</v>
      </c>
      <c r="D26" s="311">
        <v>78009415</v>
      </c>
      <c r="E26" s="312">
        <v>19.5</v>
      </c>
      <c r="F26" s="311">
        <v>759766</v>
      </c>
      <c r="G26" s="317">
        <v>19591</v>
      </c>
      <c r="H26" s="314">
        <v>103105</v>
      </c>
      <c r="I26" s="311">
        <v>11626</v>
      </c>
      <c r="J26" s="311">
        <v>20842</v>
      </c>
      <c r="K26" s="314">
        <v>26730501</v>
      </c>
      <c r="L26" s="318">
        <v>52193844</v>
      </c>
      <c r="M26" s="319">
        <v>3103665</v>
      </c>
      <c r="N26" s="319">
        <v>32898</v>
      </c>
      <c r="O26" s="319">
        <v>126374</v>
      </c>
      <c r="P26" s="319">
        <v>44218</v>
      </c>
      <c r="Q26" s="319">
        <v>3689</v>
      </c>
      <c r="R26" s="319">
        <v>1278</v>
      </c>
      <c r="S26" s="319">
        <v>2895208</v>
      </c>
      <c r="T26" s="312">
        <v>18.8</v>
      </c>
    </row>
    <row r="27" spans="1:20" ht="16.5" customHeight="1" x14ac:dyDescent="0.4">
      <c r="A27" s="301" t="s">
        <v>401</v>
      </c>
      <c r="B27" s="311">
        <v>10768</v>
      </c>
      <c r="C27" s="312">
        <v>9.1</v>
      </c>
      <c r="D27" s="311">
        <v>54091512</v>
      </c>
      <c r="E27" s="312">
        <v>13.6</v>
      </c>
      <c r="F27" s="311">
        <v>371395</v>
      </c>
      <c r="G27" s="317">
        <v>15619</v>
      </c>
      <c r="H27" s="314">
        <v>78694</v>
      </c>
      <c r="I27" s="311">
        <v>8083</v>
      </c>
      <c r="J27" s="311">
        <v>20543</v>
      </c>
      <c r="K27" s="314">
        <v>16973591</v>
      </c>
      <c r="L27" s="318">
        <v>37612255</v>
      </c>
      <c r="M27" s="319">
        <v>2241830</v>
      </c>
      <c r="N27" s="319">
        <v>16152</v>
      </c>
      <c r="O27" s="319">
        <v>35485</v>
      </c>
      <c r="P27" s="319">
        <v>46087</v>
      </c>
      <c r="Q27" s="319">
        <v>2602</v>
      </c>
      <c r="R27" s="319">
        <v>953</v>
      </c>
      <c r="S27" s="319">
        <v>2140551</v>
      </c>
      <c r="T27" s="312">
        <v>13.9</v>
      </c>
    </row>
    <row r="28" spans="1:20" ht="16.5" customHeight="1" x14ac:dyDescent="0.4">
      <c r="A28" s="301" t="s">
        <v>402</v>
      </c>
      <c r="B28" s="311">
        <v>8020</v>
      </c>
      <c r="C28" s="312">
        <v>6.8</v>
      </c>
      <c r="D28" s="311">
        <v>52051322</v>
      </c>
      <c r="E28" s="312">
        <v>13</v>
      </c>
      <c r="F28" s="314">
        <v>636871</v>
      </c>
      <c r="G28" s="317">
        <v>51647</v>
      </c>
      <c r="H28" s="314">
        <v>324286</v>
      </c>
      <c r="I28" s="311">
        <v>4005</v>
      </c>
      <c r="J28" s="311">
        <v>24210</v>
      </c>
      <c r="K28" s="314">
        <v>14861034</v>
      </c>
      <c r="L28" s="318">
        <v>38231307</v>
      </c>
      <c r="M28" s="319">
        <v>2263418</v>
      </c>
      <c r="N28" s="319">
        <v>12030</v>
      </c>
      <c r="O28" s="319">
        <v>1003</v>
      </c>
      <c r="P28" s="319">
        <v>62565</v>
      </c>
      <c r="Q28" s="319">
        <v>2777</v>
      </c>
      <c r="R28" s="319">
        <v>787</v>
      </c>
      <c r="S28" s="319">
        <v>2184256</v>
      </c>
      <c r="T28" s="312">
        <v>14.2</v>
      </c>
    </row>
    <row r="29" spans="1:20" ht="16.5" customHeight="1" x14ac:dyDescent="0.4">
      <c r="A29" s="301" t="s">
        <v>403</v>
      </c>
      <c r="B29" s="311">
        <v>2890</v>
      </c>
      <c r="C29" s="312">
        <v>2.4</v>
      </c>
      <c r="D29" s="311">
        <v>23579684</v>
      </c>
      <c r="E29" s="312">
        <v>5.9</v>
      </c>
      <c r="F29" s="311">
        <v>349063</v>
      </c>
      <c r="G29" s="317">
        <v>10368</v>
      </c>
      <c r="H29" s="314">
        <v>94841</v>
      </c>
      <c r="I29" s="311">
        <v>4777</v>
      </c>
      <c r="J29" s="311">
        <v>9038</v>
      </c>
      <c r="K29" s="314">
        <v>5860868</v>
      </c>
      <c r="L29" s="318">
        <v>18186903</v>
      </c>
      <c r="M29" s="319">
        <v>1077171</v>
      </c>
      <c r="N29" s="319">
        <v>4335</v>
      </c>
      <c r="O29" s="319" t="s">
        <v>7</v>
      </c>
      <c r="P29" s="319">
        <v>35590</v>
      </c>
      <c r="Q29" s="319">
        <v>1366</v>
      </c>
      <c r="R29" s="319">
        <v>626</v>
      </c>
      <c r="S29" s="319">
        <v>1035254</v>
      </c>
      <c r="T29" s="312">
        <v>6.7</v>
      </c>
    </row>
    <row r="30" spans="1:20" ht="16.5" customHeight="1" x14ac:dyDescent="0.4">
      <c r="A30" s="301" t="s">
        <v>404</v>
      </c>
      <c r="B30" s="311">
        <v>2205</v>
      </c>
      <c r="C30" s="312">
        <v>1.9</v>
      </c>
      <c r="D30" s="311">
        <v>22762735</v>
      </c>
      <c r="E30" s="312">
        <v>5.7</v>
      </c>
      <c r="F30" s="311">
        <v>157882</v>
      </c>
      <c r="G30" s="317" t="s">
        <v>7</v>
      </c>
      <c r="H30" s="314">
        <v>110132</v>
      </c>
      <c r="I30" s="311">
        <v>11051</v>
      </c>
      <c r="J30" s="311">
        <v>4662</v>
      </c>
      <c r="K30" s="314">
        <v>4549612</v>
      </c>
      <c r="L30" s="318">
        <v>18496850</v>
      </c>
      <c r="M30" s="319">
        <v>1101205</v>
      </c>
      <c r="N30" s="319">
        <v>3308</v>
      </c>
      <c r="O30" s="319" t="s">
        <v>7</v>
      </c>
      <c r="P30" s="319">
        <v>43209</v>
      </c>
      <c r="Q30" s="319">
        <v>1302</v>
      </c>
      <c r="R30" s="319">
        <v>975</v>
      </c>
      <c r="S30" s="319">
        <v>1052411</v>
      </c>
      <c r="T30" s="312">
        <v>6.8</v>
      </c>
    </row>
    <row r="31" spans="1:20" ht="16.5" customHeight="1" thickBot="1" x14ac:dyDescent="0.45">
      <c r="A31" s="302" t="s">
        <v>405</v>
      </c>
      <c r="B31" s="311">
        <v>1791</v>
      </c>
      <c r="C31" s="312">
        <v>1.5</v>
      </c>
      <c r="D31" s="311">
        <v>38218856</v>
      </c>
      <c r="E31" s="312">
        <v>9.6</v>
      </c>
      <c r="F31" s="314">
        <v>2644672</v>
      </c>
      <c r="G31" s="317">
        <v>68695</v>
      </c>
      <c r="H31" s="314">
        <v>427225</v>
      </c>
      <c r="I31" s="314">
        <v>45692</v>
      </c>
      <c r="J31" s="311">
        <v>2075</v>
      </c>
      <c r="K31" s="321">
        <v>3879022</v>
      </c>
      <c r="L31" s="322">
        <v>37528193</v>
      </c>
      <c r="M31" s="323">
        <v>2156609</v>
      </c>
      <c r="N31" s="323">
        <v>2687</v>
      </c>
      <c r="O31" s="323" t="s">
        <v>7</v>
      </c>
      <c r="P31" s="323">
        <v>103375</v>
      </c>
      <c r="Q31" s="323">
        <v>7243</v>
      </c>
      <c r="R31" s="323">
        <v>2284</v>
      </c>
      <c r="S31" s="322">
        <v>2041020</v>
      </c>
      <c r="T31" s="324">
        <v>13.3</v>
      </c>
    </row>
    <row r="32" spans="1:20" ht="16.5" customHeight="1" x14ac:dyDescent="0.4">
      <c r="B32" s="325"/>
      <c r="C32" s="325"/>
      <c r="D32" s="325"/>
      <c r="E32" s="325"/>
      <c r="F32" s="325"/>
      <c r="G32" s="325"/>
      <c r="H32" s="325"/>
      <c r="I32" s="325"/>
      <c r="J32" s="325"/>
      <c r="K32" s="325"/>
    </row>
    <row r="33" spans="1:20" ht="16.5" customHeight="1" thickBot="1" x14ac:dyDescent="0.45">
      <c r="A33" s="302" t="s">
        <v>254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3" t="s">
        <v>47</v>
      </c>
    </row>
    <row r="34" spans="1:20" ht="16.5" customHeight="1" x14ac:dyDescent="0.4">
      <c r="A34" s="304" t="s">
        <v>391</v>
      </c>
      <c r="B34" s="480" t="s">
        <v>48</v>
      </c>
      <c r="C34" s="481"/>
      <c r="D34" s="480" t="s">
        <v>49</v>
      </c>
      <c r="E34" s="481"/>
      <c r="F34" s="482" t="s">
        <v>50</v>
      </c>
      <c r="G34" s="484" t="s">
        <v>51</v>
      </c>
      <c r="H34" s="482" t="s">
        <v>392</v>
      </c>
      <c r="I34" s="485" t="s">
        <v>393</v>
      </c>
      <c r="J34" s="487" t="s">
        <v>394</v>
      </c>
      <c r="K34" s="489" t="s">
        <v>52</v>
      </c>
      <c r="L34" s="489" t="s">
        <v>53</v>
      </c>
      <c r="M34" s="489" t="s">
        <v>54</v>
      </c>
      <c r="N34" s="490" t="s">
        <v>55</v>
      </c>
      <c r="O34" s="491"/>
      <c r="P34" s="491"/>
      <c r="Q34" s="491"/>
      <c r="R34" s="492"/>
      <c r="S34" s="478" t="s">
        <v>140</v>
      </c>
      <c r="T34" s="305"/>
    </row>
    <row r="35" spans="1:20" ht="35.25" customHeight="1" thickBot="1" x14ac:dyDescent="0.45">
      <c r="A35" s="306" t="s">
        <v>56</v>
      </c>
      <c r="B35" s="307" t="s">
        <v>141</v>
      </c>
      <c r="C35" s="307" t="s">
        <v>1</v>
      </c>
      <c r="D35" s="307" t="s">
        <v>57</v>
      </c>
      <c r="E35" s="307" t="s">
        <v>1</v>
      </c>
      <c r="F35" s="483"/>
      <c r="G35" s="483"/>
      <c r="H35" s="483"/>
      <c r="I35" s="486"/>
      <c r="J35" s="488"/>
      <c r="K35" s="483"/>
      <c r="L35" s="483"/>
      <c r="M35" s="483"/>
      <c r="N35" s="308" t="s">
        <v>58</v>
      </c>
      <c r="O35" s="309" t="s">
        <v>395</v>
      </c>
      <c r="P35" s="308" t="s">
        <v>396</v>
      </c>
      <c r="Q35" s="309" t="s">
        <v>59</v>
      </c>
      <c r="R35" s="309" t="s">
        <v>60</v>
      </c>
      <c r="S35" s="479"/>
      <c r="T35" s="310" t="s">
        <v>142</v>
      </c>
    </row>
    <row r="36" spans="1:20" ht="16.5" customHeight="1" thickTop="1" x14ac:dyDescent="0.4">
      <c r="A36" s="301" t="s">
        <v>341</v>
      </c>
      <c r="B36" s="311">
        <v>120417</v>
      </c>
      <c r="C36" s="312">
        <v>100</v>
      </c>
      <c r="D36" s="311">
        <v>408111752</v>
      </c>
      <c r="E36" s="313">
        <v>100</v>
      </c>
      <c r="F36" s="311">
        <v>11386398</v>
      </c>
      <c r="G36" s="311">
        <v>42278</v>
      </c>
      <c r="H36" s="311">
        <v>2384565</v>
      </c>
      <c r="I36" s="311">
        <v>151198</v>
      </c>
      <c r="J36" s="311">
        <v>145297</v>
      </c>
      <c r="K36" s="314">
        <v>138000370</v>
      </c>
      <c r="L36" s="315">
        <v>284221118</v>
      </c>
      <c r="M36" s="316">
        <v>16622891</v>
      </c>
      <c r="N36" s="316">
        <v>231700</v>
      </c>
      <c r="O36" s="316">
        <v>275600</v>
      </c>
      <c r="P36" s="316">
        <v>392068</v>
      </c>
      <c r="Q36" s="316">
        <v>27067</v>
      </c>
      <c r="R36" s="316">
        <v>12727</v>
      </c>
      <c r="S36" s="316">
        <v>15683729</v>
      </c>
      <c r="T36" s="313">
        <v>100</v>
      </c>
    </row>
    <row r="37" spans="1:20" ht="16.5" customHeight="1" x14ac:dyDescent="0.4">
      <c r="B37" s="311"/>
      <c r="C37" s="312"/>
      <c r="D37" s="311"/>
      <c r="E37" s="312"/>
      <c r="F37" s="311"/>
      <c r="G37" s="317"/>
      <c r="H37" s="314"/>
      <c r="I37" s="311"/>
      <c r="J37" s="311"/>
      <c r="K37" s="314"/>
      <c r="L37" s="318"/>
      <c r="M37" s="319"/>
      <c r="N37" s="319"/>
      <c r="O37" s="319"/>
      <c r="P37" s="318"/>
      <c r="Q37" s="319"/>
      <c r="R37" s="319"/>
      <c r="S37" s="318"/>
      <c r="T37" s="312"/>
    </row>
    <row r="38" spans="1:20" ht="16.5" customHeight="1" x14ac:dyDescent="0.4">
      <c r="A38" s="301" t="s">
        <v>397</v>
      </c>
      <c r="B38" s="311">
        <v>4193</v>
      </c>
      <c r="C38" s="312">
        <v>3.5</v>
      </c>
      <c r="D38" s="311">
        <v>2489077</v>
      </c>
      <c r="E38" s="312">
        <v>0.6</v>
      </c>
      <c r="F38" s="314">
        <v>3170473</v>
      </c>
      <c r="G38" s="317">
        <v>6143</v>
      </c>
      <c r="H38" s="314">
        <v>425172</v>
      </c>
      <c r="I38" s="311">
        <v>2763</v>
      </c>
      <c r="J38" s="311">
        <v>69202</v>
      </c>
      <c r="K38" s="314">
        <v>2381703</v>
      </c>
      <c r="L38" s="318">
        <v>3781127</v>
      </c>
      <c r="M38" s="320">
        <v>117516</v>
      </c>
      <c r="N38" s="319">
        <v>5007</v>
      </c>
      <c r="O38" s="319">
        <v>4</v>
      </c>
      <c r="P38" s="319">
        <v>2330</v>
      </c>
      <c r="Q38" s="319">
        <v>348</v>
      </c>
      <c r="R38" s="319">
        <v>25</v>
      </c>
      <c r="S38" s="319">
        <v>109802</v>
      </c>
      <c r="T38" s="312">
        <v>0.7</v>
      </c>
    </row>
    <row r="39" spans="1:20" ht="16.5" customHeight="1" x14ac:dyDescent="0.4">
      <c r="A39" s="301" t="s">
        <v>398</v>
      </c>
      <c r="B39" s="311">
        <v>33812</v>
      </c>
      <c r="C39" s="312">
        <v>28.1</v>
      </c>
      <c r="D39" s="311">
        <v>45629102</v>
      </c>
      <c r="E39" s="312">
        <v>11.2</v>
      </c>
      <c r="F39" s="314">
        <v>1201417</v>
      </c>
      <c r="G39" s="317">
        <v>4248</v>
      </c>
      <c r="H39" s="314">
        <v>163859</v>
      </c>
      <c r="I39" s="311">
        <v>15981</v>
      </c>
      <c r="J39" s="311">
        <v>11469</v>
      </c>
      <c r="K39" s="314">
        <v>26390148</v>
      </c>
      <c r="L39" s="318">
        <v>20635928</v>
      </c>
      <c r="M39" s="319">
        <v>1193855</v>
      </c>
      <c r="N39" s="319">
        <v>78285</v>
      </c>
      <c r="O39" s="319">
        <v>8596</v>
      </c>
      <c r="P39" s="319">
        <v>5333</v>
      </c>
      <c r="Q39" s="319">
        <v>3057</v>
      </c>
      <c r="R39" s="319">
        <v>1599</v>
      </c>
      <c r="S39" s="319">
        <v>1096985</v>
      </c>
      <c r="T39" s="312">
        <v>7</v>
      </c>
    </row>
    <row r="40" spans="1:20" ht="16.5" customHeight="1" x14ac:dyDescent="0.4">
      <c r="A40" s="301" t="s">
        <v>399</v>
      </c>
      <c r="B40" s="311">
        <v>34226</v>
      </c>
      <c r="C40" s="312">
        <v>28.4</v>
      </c>
      <c r="D40" s="311">
        <v>84213072</v>
      </c>
      <c r="E40" s="312">
        <v>20.7</v>
      </c>
      <c r="F40" s="311">
        <v>1195479</v>
      </c>
      <c r="G40" s="317" t="s">
        <v>174</v>
      </c>
      <c r="H40" s="314">
        <v>91375</v>
      </c>
      <c r="I40" s="311">
        <v>20641</v>
      </c>
      <c r="J40" s="311">
        <v>1277</v>
      </c>
      <c r="K40" s="314">
        <v>33922417</v>
      </c>
      <c r="L40" s="318">
        <v>51599427</v>
      </c>
      <c r="M40" s="319">
        <v>3054280</v>
      </c>
      <c r="N40" s="319">
        <v>74512</v>
      </c>
      <c r="O40" s="319">
        <v>84073</v>
      </c>
      <c r="P40" s="319">
        <v>25244</v>
      </c>
      <c r="Q40" s="319">
        <v>4934</v>
      </c>
      <c r="R40" s="319">
        <v>1597</v>
      </c>
      <c r="S40" s="319">
        <v>2863920</v>
      </c>
      <c r="T40" s="312">
        <v>18.3</v>
      </c>
    </row>
    <row r="41" spans="1:20" ht="16.5" customHeight="1" x14ac:dyDescent="0.4">
      <c r="A41" s="301" t="s">
        <v>400</v>
      </c>
      <c r="B41" s="311">
        <v>21950</v>
      </c>
      <c r="C41" s="312">
        <v>18.2</v>
      </c>
      <c r="D41" s="311">
        <v>81997805</v>
      </c>
      <c r="E41" s="312">
        <v>20.100000000000001</v>
      </c>
      <c r="F41" s="311">
        <v>1058605</v>
      </c>
      <c r="G41" s="317">
        <v>58</v>
      </c>
      <c r="H41" s="314">
        <v>64973</v>
      </c>
      <c r="I41" s="311">
        <v>9595</v>
      </c>
      <c r="J41" s="311">
        <v>19391</v>
      </c>
      <c r="K41" s="314">
        <v>28163797</v>
      </c>
      <c r="L41" s="318">
        <v>54986630</v>
      </c>
      <c r="M41" s="319">
        <v>3263439</v>
      </c>
      <c r="N41" s="319">
        <v>34541</v>
      </c>
      <c r="O41" s="319">
        <v>140927</v>
      </c>
      <c r="P41" s="319">
        <v>50497</v>
      </c>
      <c r="Q41" s="319">
        <v>4729</v>
      </c>
      <c r="R41" s="319">
        <v>1325</v>
      </c>
      <c r="S41" s="319">
        <v>3031420</v>
      </c>
      <c r="T41" s="312">
        <v>19.3</v>
      </c>
    </row>
    <row r="42" spans="1:20" ht="16.5" customHeight="1" x14ac:dyDescent="0.4">
      <c r="A42" s="301" t="s">
        <v>401</v>
      </c>
      <c r="B42" s="311">
        <v>11003</v>
      </c>
      <c r="C42" s="312">
        <v>9.1</v>
      </c>
      <c r="D42" s="311">
        <v>55268806</v>
      </c>
      <c r="E42" s="312">
        <v>13.5</v>
      </c>
      <c r="F42" s="311">
        <v>507843</v>
      </c>
      <c r="G42" s="317">
        <v>3412</v>
      </c>
      <c r="H42" s="314">
        <v>130600</v>
      </c>
      <c r="I42" s="311">
        <v>29930</v>
      </c>
      <c r="J42" s="311">
        <v>15137</v>
      </c>
      <c r="K42" s="314">
        <v>17326090</v>
      </c>
      <c r="L42" s="318">
        <v>38629638</v>
      </c>
      <c r="M42" s="319">
        <v>2296050</v>
      </c>
      <c r="N42" s="319">
        <v>16505</v>
      </c>
      <c r="O42" s="319">
        <v>40278</v>
      </c>
      <c r="P42" s="319">
        <v>51101</v>
      </c>
      <c r="Q42" s="319">
        <v>3270</v>
      </c>
      <c r="R42" s="319">
        <v>1090</v>
      </c>
      <c r="S42" s="319">
        <v>2183806</v>
      </c>
      <c r="T42" s="312">
        <v>13.9</v>
      </c>
    </row>
    <row r="43" spans="1:20" ht="16.5" customHeight="1" x14ac:dyDescent="0.4">
      <c r="A43" s="301" t="s">
        <v>402</v>
      </c>
      <c r="B43" s="311">
        <v>8146</v>
      </c>
      <c r="C43" s="312">
        <v>6.8</v>
      </c>
      <c r="D43" s="311">
        <v>52797952</v>
      </c>
      <c r="E43" s="312">
        <v>12.9</v>
      </c>
      <c r="F43" s="314">
        <v>585312</v>
      </c>
      <c r="G43" s="317">
        <v>5036</v>
      </c>
      <c r="H43" s="314">
        <v>114139</v>
      </c>
      <c r="I43" s="311">
        <v>8116</v>
      </c>
      <c r="J43" s="311">
        <v>13725</v>
      </c>
      <c r="K43" s="314">
        <v>15091300</v>
      </c>
      <c r="L43" s="318">
        <v>38432980</v>
      </c>
      <c r="M43" s="319">
        <v>2283747</v>
      </c>
      <c r="N43" s="319">
        <v>12219</v>
      </c>
      <c r="O43" s="319">
        <v>1722</v>
      </c>
      <c r="P43" s="319">
        <v>66826</v>
      </c>
      <c r="Q43" s="319">
        <v>2341</v>
      </c>
      <c r="R43" s="319">
        <v>1227</v>
      </c>
      <c r="S43" s="319">
        <v>2199412</v>
      </c>
      <c r="T43" s="312">
        <v>14</v>
      </c>
    </row>
    <row r="44" spans="1:20" ht="16.5" customHeight="1" x14ac:dyDescent="0.4">
      <c r="A44" s="301" t="s">
        <v>403</v>
      </c>
      <c r="B44" s="311">
        <v>2970</v>
      </c>
      <c r="C44" s="312">
        <v>2.5</v>
      </c>
      <c r="D44" s="311">
        <v>24215067</v>
      </c>
      <c r="E44" s="312">
        <v>5.9</v>
      </c>
      <c r="F44" s="311">
        <v>766599</v>
      </c>
      <c r="G44" s="317">
        <v>4496</v>
      </c>
      <c r="H44" s="314">
        <v>219351</v>
      </c>
      <c r="I44" s="311">
        <v>3810</v>
      </c>
      <c r="J44" s="311">
        <v>4592</v>
      </c>
      <c r="K44" s="314">
        <v>6014478</v>
      </c>
      <c r="L44" s="318">
        <v>19199437</v>
      </c>
      <c r="M44" s="319">
        <v>1121602</v>
      </c>
      <c r="N44" s="319">
        <v>4455</v>
      </c>
      <c r="O44" s="319" t="s">
        <v>174</v>
      </c>
      <c r="P44" s="319">
        <v>38496</v>
      </c>
      <c r="Q44" s="319">
        <v>1021</v>
      </c>
      <c r="R44" s="319">
        <v>479</v>
      </c>
      <c r="S44" s="319">
        <v>1077151</v>
      </c>
      <c r="T44" s="312">
        <v>6.9</v>
      </c>
    </row>
    <row r="45" spans="1:20" ht="16.5" customHeight="1" x14ac:dyDescent="0.4">
      <c r="A45" s="301" t="s">
        <v>404</v>
      </c>
      <c r="B45" s="311">
        <v>2284</v>
      </c>
      <c r="C45" s="312">
        <v>1.9</v>
      </c>
      <c r="D45" s="311">
        <v>23543570</v>
      </c>
      <c r="E45" s="312">
        <v>5.8</v>
      </c>
      <c r="F45" s="311">
        <v>400541</v>
      </c>
      <c r="G45" s="317">
        <v>2660</v>
      </c>
      <c r="H45" s="314">
        <v>511888</v>
      </c>
      <c r="I45" s="311">
        <v>16121</v>
      </c>
      <c r="J45" s="311">
        <v>9045</v>
      </c>
      <c r="K45" s="314">
        <v>4723340</v>
      </c>
      <c r="L45" s="318">
        <v>19760485</v>
      </c>
      <c r="M45" s="319">
        <v>1157362</v>
      </c>
      <c r="N45" s="319">
        <v>3426</v>
      </c>
      <c r="O45" s="319" t="s">
        <v>174</v>
      </c>
      <c r="P45" s="319">
        <v>49200</v>
      </c>
      <c r="Q45" s="319">
        <v>2437</v>
      </c>
      <c r="R45" s="319">
        <v>1259</v>
      </c>
      <c r="S45" s="319">
        <v>1101040</v>
      </c>
      <c r="T45" s="312">
        <v>7</v>
      </c>
    </row>
    <row r="46" spans="1:20" ht="16.5" customHeight="1" thickBot="1" x14ac:dyDescent="0.45">
      <c r="A46" s="302" t="s">
        <v>405</v>
      </c>
      <c r="B46" s="311">
        <v>1833</v>
      </c>
      <c r="C46" s="312">
        <v>1.5</v>
      </c>
      <c r="D46" s="311">
        <v>37957301</v>
      </c>
      <c r="E46" s="312">
        <v>9.3000000000000007</v>
      </c>
      <c r="F46" s="314">
        <v>2500129</v>
      </c>
      <c r="G46" s="317">
        <v>16225</v>
      </c>
      <c r="H46" s="314">
        <v>663208</v>
      </c>
      <c r="I46" s="314">
        <v>44241</v>
      </c>
      <c r="J46" s="311">
        <v>1459</v>
      </c>
      <c r="K46" s="321">
        <v>3987097</v>
      </c>
      <c r="L46" s="322">
        <v>37195466</v>
      </c>
      <c r="M46" s="323">
        <v>2135040</v>
      </c>
      <c r="N46" s="323">
        <v>2750</v>
      </c>
      <c r="O46" s="323" t="s">
        <v>174</v>
      </c>
      <c r="P46" s="323">
        <v>103041</v>
      </c>
      <c r="Q46" s="323">
        <v>4930</v>
      </c>
      <c r="R46" s="323">
        <v>4126</v>
      </c>
      <c r="S46" s="322">
        <v>2020193</v>
      </c>
      <c r="T46" s="324">
        <v>12.9</v>
      </c>
    </row>
    <row r="47" spans="1:20" ht="16.5" customHeight="1" x14ac:dyDescent="0.4">
      <c r="B47" s="325"/>
      <c r="C47" s="325"/>
      <c r="D47" s="325"/>
      <c r="E47" s="325"/>
      <c r="F47" s="325"/>
      <c r="G47" s="325"/>
      <c r="H47" s="325"/>
      <c r="I47" s="325"/>
      <c r="J47" s="325"/>
      <c r="K47" s="325"/>
    </row>
    <row r="48" spans="1:20" ht="16.5" customHeight="1" thickBot="1" x14ac:dyDescent="0.45">
      <c r="A48" s="302" t="s">
        <v>255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3" t="s">
        <v>47</v>
      </c>
    </row>
    <row r="49" spans="1:20" ht="16.5" customHeight="1" x14ac:dyDescent="0.4">
      <c r="A49" s="304" t="s">
        <v>391</v>
      </c>
      <c r="B49" s="480" t="s">
        <v>48</v>
      </c>
      <c r="C49" s="481"/>
      <c r="D49" s="480" t="s">
        <v>49</v>
      </c>
      <c r="E49" s="481"/>
      <c r="F49" s="482" t="s">
        <v>50</v>
      </c>
      <c r="G49" s="484" t="s">
        <v>51</v>
      </c>
      <c r="H49" s="482" t="s">
        <v>392</v>
      </c>
      <c r="I49" s="485" t="s">
        <v>393</v>
      </c>
      <c r="J49" s="487" t="s">
        <v>394</v>
      </c>
      <c r="K49" s="489" t="s">
        <v>52</v>
      </c>
      <c r="L49" s="489" t="s">
        <v>53</v>
      </c>
      <c r="M49" s="489" t="s">
        <v>54</v>
      </c>
      <c r="N49" s="490" t="s">
        <v>55</v>
      </c>
      <c r="O49" s="491"/>
      <c r="P49" s="491"/>
      <c r="Q49" s="491"/>
      <c r="R49" s="492"/>
      <c r="S49" s="478" t="s">
        <v>140</v>
      </c>
      <c r="T49" s="305"/>
    </row>
    <row r="50" spans="1:20" ht="35.25" customHeight="1" thickBot="1" x14ac:dyDescent="0.45">
      <c r="A50" s="306" t="s">
        <v>56</v>
      </c>
      <c r="B50" s="307" t="s">
        <v>141</v>
      </c>
      <c r="C50" s="307" t="s">
        <v>1</v>
      </c>
      <c r="D50" s="307" t="s">
        <v>57</v>
      </c>
      <c r="E50" s="307" t="s">
        <v>1</v>
      </c>
      <c r="F50" s="483"/>
      <c r="G50" s="483"/>
      <c r="H50" s="483"/>
      <c r="I50" s="486"/>
      <c r="J50" s="488"/>
      <c r="K50" s="483"/>
      <c r="L50" s="483"/>
      <c r="M50" s="483"/>
      <c r="N50" s="308" t="s">
        <v>58</v>
      </c>
      <c r="O50" s="309" t="s">
        <v>395</v>
      </c>
      <c r="P50" s="308" t="s">
        <v>396</v>
      </c>
      <c r="Q50" s="309" t="s">
        <v>59</v>
      </c>
      <c r="R50" s="309" t="s">
        <v>60</v>
      </c>
      <c r="S50" s="479"/>
      <c r="T50" s="310" t="s">
        <v>142</v>
      </c>
    </row>
    <row r="51" spans="1:20" ht="16.5" customHeight="1" thickTop="1" x14ac:dyDescent="0.4">
      <c r="A51" s="301" t="s">
        <v>341</v>
      </c>
      <c r="B51" s="311">
        <v>121917</v>
      </c>
      <c r="C51" s="312">
        <v>100</v>
      </c>
      <c r="D51" s="311">
        <v>423399272</v>
      </c>
      <c r="E51" s="313">
        <v>98.9</v>
      </c>
      <c r="F51" s="311">
        <v>9146110</v>
      </c>
      <c r="G51" s="311">
        <v>35418</v>
      </c>
      <c r="H51" s="311">
        <v>2712330</v>
      </c>
      <c r="I51" s="311">
        <v>135349</v>
      </c>
      <c r="J51" s="311">
        <v>218769</v>
      </c>
      <c r="K51" s="314">
        <v>151698622</v>
      </c>
      <c r="L51" s="315">
        <v>283948626</v>
      </c>
      <c r="M51" s="316">
        <v>16665502</v>
      </c>
      <c r="N51" s="316">
        <v>235101</v>
      </c>
      <c r="O51" s="316">
        <v>313155</v>
      </c>
      <c r="P51" s="316">
        <v>519729</v>
      </c>
      <c r="Q51" s="316">
        <v>33515</v>
      </c>
      <c r="R51" s="316">
        <v>12748</v>
      </c>
      <c r="S51" s="316">
        <v>15551254</v>
      </c>
      <c r="T51" s="313">
        <v>100</v>
      </c>
    </row>
    <row r="52" spans="1:20" ht="16.5" customHeight="1" x14ac:dyDescent="0.4">
      <c r="B52" s="311"/>
      <c r="C52" s="312"/>
      <c r="D52" s="311"/>
      <c r="E52" s="312"/>
      <c r="F52" s="311"/>
      <c r="G52" s="317"/>
      <c r="H52" s="314"/>
      <c r="I52" s="311"/>
      <c r="J52" s="311"/>
      <c r="K52" s="314"/>
      <c r="L52" s="318"/>
      <c r="M52" s="319"/>
      <c r="N52" s="319"/>
      <c r="O52" s="319"/>
      <c r="P52" s="318"/>
      <c r="Q52" s="319"/>
      <c r="R52" s="319"/>
      <c r="S52" s="318"/>
      <c r="T52" s="312"/>
    </row>
    <row r="53" spans="1:20" ht="16.5" customHeight="1" x14ac:dyDescent="0.4">
      <c r="A53" s="301" t="s">
        <v>397</v>
      </c>
      <c r="B53" s="311">
        <v>4048</v>
      </c>
      <c r="C53" s="312">
        <v>3.3</v>
      </c>
      <c r="D53" s="311">
        <v>2806930</v>
      </c>
      <c r="E53" s="312">
        <v>0.7</v>
      </c>
      <c r="F53" s="314">
        <v>1901873</v>
      </c>
      <c r="G53" s="317" t="s">
        <v>7</v>
      </c>
      <c r="H53" s="314">
        <v>366527</v>
      </c>
      <c r="I53" s="311">
        <v>1083</v>
      </c>
      <c r="J53" s="311">
        <v>69389</v>
      </c>
      <c r="K53" s="314">
        <v>2711135</v>
      </c>
      <c r="L53" s="318">
        <v>2434667</v>
      </c>
      <c r="M53" s="320">
        <v>78332</v>
      </c>
      <c r="N53" s="319">
        <v>4790</v>
      </c>
      <c r="O53" s="319">
        <v>5</v>
      </c>
      <c r="P53" s="319">
        <v>1486</v>
      </c>
      <c r="Q53" s="319">
        <v>451</v>
      </c>
      <c r="R53" s="319">
        <v>103</v>
      </c>
      <c r="S53" s="319">
        <v>71497</v>
      </c>
      <c r="T53" s="312">
        <v>0.4</v>
      </c>
    </row>
    <row r="54" spans="1:20" ht="16.5" customHeight="1" x14ac:dyDescent="0.4">
      <c r="A54" s="301" t="s">
        <v>398</v>
      </c>
      <c r="B54" s="311">
        <v>34413</v>
      </c>
      <c r="C54" s="312">
        <v>28.2</v>
      </c>
      <c r="D54" s="311">
        <v>50140251</v>
      </c>
      <c r="E54" s="312">
        <v>11.8</v>
      </c>
      <c r="F54" s="314">
        <v>1151650</v>
      </c>
      <c r="G54" s="317">
        <v>2073</v>
      </c>
      <c r="H54" s="314">
        <v>161373</v>
      </c>
      <c r="I54" s="311">
        <v>14348</v>
      </c>
      <c r="J54" s="311">
        <v>9759</v>
      </c>
      <c r="K54" s="314">
        <v>30454784</v>
      </c>
      <c r="L54" s="318">
        <v>21024670</v>
      </c>
      <c r="M54" s="319">
        <v>1219438</v>
      </c>
      <c r="N54" s="319">
        <v>80039</v>
      </c>
      <c r="O54" s="319">
        <v>9522</v>
      </c>
      <c r="P54" s="319">
        <v>6946</v>
      </c>
      <c r="Q54" s="319">
        <v>3155</v>
      </c>
      <c r="R54" s="319">
        <v>1564</v>
      </c>
      <c r="S54" s="319">
        <v>1118212</v>
      </c>
      <c r="T54" s="312">
        <v>7.2</v>
      </c>
    </row>
    <row r="55" spans="1:20" ht="16.5" customHeight="1" x14ac:dyDescent="0.4">
      <c r="A55" s="301" t="s">
        <v>399</v>
      </c>
      <c r="B55" s="311">
        <v>35840</v>
      </c>
      <c r="C55" s="312">
        <v>29.4</v>
      </c>
      <c r="D55" s="311">
        <v>92133083</v>
      </c>
      <c r="E55" s="312">
        <v>20.7</v>
      </c>
      <c r="F55" s="311">
        <v>1150647</v>
      </c>
      <c r="G55" s="317">
        <v>2352</v>
      </c>
      <c r="H55" s="314">
        <v>243729</v>
      </c>
      <c r="I55" s="311">
        <v>14567</v>
      </c>
      <c r="J55" s="311">
        <v>37551</v>
      </c>
      <c r="K55" s="314">
        <v>39470790</v>
      </c>
      <c r="L55" s="318">
        <v>54111139</v>
      </c>
      <c r="M55" s="319">
        <v>3201017</v>
      </c>
      <c r="N55" s="319">
        <v>78009</v>
      </c>
      <c r="O55" s="319">
        <v>99120</v>
      </c>
      <c r="P55" s="319">
        <v>43293</v>
      </c>
      <c r="Q55" s="319">
        <v>5261</v>
      </c>
      <c r="R55" s="319">
        <v>1486</v>
      </c>
      <c r="S55" s="319">
        <v>2973848</v>
      </c>
      <c r="T55" s="312">
        <v>19.100000000000001</v>
      </c>
    </row>
    <row r="56" spans="1:20" ht="16.5" customHeight="1" x14ac:dyDescent="0.4">
      <c r="A56" s="301" t="s">
        <v>400</v>
      </c>
      <c r="B56" s="311">
        <v>21661</v>
      </c>
      <c r="C56" s="312">
        <v>17.8</v>
      </c>
      <c r="D56" s="311">
        <v>83149395</v>
      </c>
      <c r="E56" s="312">
        <v>19.600000000000001</v>
      </c>
      <c r="F56" s="311">
        <v>632326</v>
      </c>
      <c r="G56" s="317" t="s">
        <v>7</v>
      </c>
      <c r="H56" s="314">
        <v>238894</v>
      </c>
      <c r="I56" s="311">
        <v>12520</v>
      </c>
      <c r="J56" s="311">
        <v>35941</v>
      </c>
      <c r="K56" s="314">
        <v>30064526</v>
      </c>
      <c r="L56" s="318">
        <v>54004550</v>
      </c>
      <c r="M56" s="319">
        <v>3211771</v>
      </c>
      <c r="N56" s="319">
        <v>33993</v>
      </c>
      <c r="O56" s="319">
        <v>152384</v>
      </c>
      <c r="P56" s="319">
        <v>74536</v>
      </c>
      <c r="Q56" s="319">
        <v>4507</v>
      </c>
      <c r="R56" s="319">
        <v>1230</v>
      </c>
      <c r="S56" s="319">
        <v>2945121</v>
      </c>
      <c r="T56" s="312">
        <v>18.899999999999999</v>
      </c>
    </row>
    <row r="57" spans="1:20" ht="16.5" customHeight="1" x14ac:dyDescent="0.4">
      <c r="A57" s="301" t="s">
        <v>401</v>
      </c>
      <c r="B57" s="311">
        <v>11043</v>
      </c>
      <c r="C57" s="312">
        <v>9.1</v>
      </c>
      <c r="D57" s="311">
        <v>56659200</v>
      </c>
      <c r="E57" s="312">
        <v>13.4</v>
      </c>
      <c r="F57" s="311">
        <v>653722</v>
      </c>
      <c r="G57" s="317">
        <v>2503</v>
      </c>
      <c r="H57" s="314">
        <v>106234</v>
      </c>
      <c r="I57" s="311">
        <v>12470</v>
      </c>
      <c r="J57" s="311">
        <v>27873</v>
      </c>
      <c r="K57" s="314">
        <v>18534505</v>
      </c>
      <c r="L57" s="318">
        <v>38927497</v>
      </c>
      <c r="M57" s="319">
        <v>2310898</v>
      </c>
      <c r="N57" s="319">
        <v>16548</v>
      </c>
      <c r="O57" s="319">
        <v>49505</v>
      </c>
      <c r="P57" s="319">
        <v>70638</v>
      </c>
      <c r="Q57" s="319">
        <v>3532</v>
      </c>
      <c r="R57" s="319">
        <v>878</v>
      </c>
      <c r="S57" s="319">
        <v>2169797</v>
      </c>
      <c r="T57" s="312">
        <v>14</v>
      </c>
    </row>
    <row r="58" spans="1:20" ht="16.5" customHeight="1" x14ac:dyDescent="0.4">
      <c r="A58" s="301" t="s">
        <v>402</v>
      </c>
      <c r="B58" s="311">
        <v>7772</v>
      </c>
      <c r="C58" s="312">
        <v>6.4</v>
      </c>
      <c r="D58" s="311">
        <v>51021975</v>
      </c>
      <c r="E58" s="312">
        <v>12.1</v>
      </c>
      <c r="F58" s="314">
        <v>502383</v>
      </c>
      <c r="G58" s="317">
        <v>4102</v>
      </c>
      <c r="H58" s="314">
        <v>201814</v>
      </c>
      <c r="I58" s="311">
        <v>6889</v>
      </c>
      <c r="J58" s="311">
        <v>9320</v>
      </c>
      <c r="K58" s="314">
        <v>15149148</v>
      </c>
      <c r="L58" s="318">
        <v>36597335</v>
      </c>
      <c r="M58" s="319">
        <v>2173590</v>
      </c>
      <c r="N58" s="319">
        <v>11643</v>
      </c>
      <c r="O58" s="319">
        <v>2545</v>
      </c>
      <c r="P58" s="319">
        <v>85906</v>
      </c>
      <c r="Q58" s="319">
        <v>2626</v>
      </c>
      <c r="R58" s="319">
        <v>1037</v>
      </c>
      <c r="S58" s="319">
        <v>2069833</v>
      </c>
      <c r="T58" s="312">
        <v>13.3</v>
      </c>
    </row>
    <row r="59" spans="1:20" ht="16.5" customHeight="1" x14ac:dyDescent="0.4">
      <c r="A59" s="301" t="s">
        <v>403</v>
      </c>
      <c r="B59" s="311">
        <v>2975</v>
      </c>
      <c r="C59" s="312">
        <v>2.4</v>
      </c>
      <c r="D59" s="311">
        <v>24505010</v>
      </c>
      <c r="E59" s="312">
        <v>5.8</v>
      </c>
      <c r="F59" s="311">
        <v>620492</v>
      </c>
      <c r="G59" s="317">
        <v>2952</v>
      </c>
      <c r="H59" s="314">
        <v>136921</v>
      </c>
      <c r="I59" s="311">
        <v>11398</v>
      </c>
      <c r="J59" s="311">
        <v>11183</v>
      </c>
      <c r="K59" s="314">
        <v>6286523</v>
      </c>
      <c r="L59" s="318">
        <v>19001433</v>
      </c>
      <c r="M59" s="319">
        <v>1116375</v>
      </c>
      <c r="N59" s="319">
        <v>4449</v>
      </c>
      <c r="O59" s="319" t="s">
        <v>7</v>
      </c>
      <c r="P59" s="319">
        <v>52354</v>
      </c>
      <c r="Q59" s="319">
        <v>1430</v>
      </c>
      <c r="R59" s="319">
        <v>734</v>
      </c>
      <c r="S59" s="319">
        <v>1057408</v>
      </c>
      <c r="T59" s="312">
        <v>6.8</v>
      </c>
    </row>
    <row r="60" spans="1:20" ht="16.5" customHeight="1" x14ac:dyDescent="0.4">
      <c r="A60" s="301" t="s">
        <v>404</v>
      </c>
      <c r="B60" s="311">
        <v>2294</v>
      </c>
      <c r="C60" s="312">
        <v>1.9</v>
      </c>
      <c r="D60" s="311">
        <v>23822901</v>
      </c>
      <c r="E60" s="312">
        <v>5.6</v>
      </c>
      <c r="F60" s="311">
        <v>342795</v>
      </c>
      <c r="G60" s="317">
        <v>3036</v>
      </c>
      <c r="H60" s="314">
        <v>155802</v>
      </c>
      <c r="I60" s="311">
        <v>9601</v>
      </c>
      <c r="J60" s="311">
        <v>8785</v>
      </c>
      <c r="K60" s="314">
        <v>4949344</v>
      </c>
      <c r="L60" s="318">
        <v>19393576</v>
      </c>
      <c r="M60" s="319">
        <v>1147871</v>
      </c>
      <c r="N60" s="319">
        <v>3425</v>
      </c>
      <c r="O60" s="319">
        <v>74</v>
      </c>
      <c r="P60" s="319">
        <v>58933</v>
      </c>
      <c r="Q60" s="319">
        <v>2062</v>
      </c>
      <c r="R60" s="319">
        <v>1322</v>
      </c>
      <c r="S60" s="319">
        <v>1082055</v>
      </c>
      <c r="T60" s="312">
        <v>7</v>
      </c>
    </row>
    <row r="61" spans="1:20" ht="16.5" customHeight="1" thickBot="1" x14ac:dyDescent="0.45">
      <c r="A61" s="302" t="s">
        <v>405</v>
      </c>
      <c r="B61" s="311">
        <v>1871</v>
      </c>
      <c r="C61" s="312">
        <v>1.5</v>
      </c>
      <c r="D61" s="311">
        <v>39160527</v>
      </c>
      <c r="E61" s="312">
        <v>9.1999999999999993</v>
      </c>
      <c r="F61" s="314">
        <v>2190222</v>
      </c>
      <c r="G61" s="317">
        <v>18400</v>
      </c>
      <c r="H61" s="314">
        <v>1101036</v>
      </c>
      <c r="I61" s="314">
        <v>52473</v>
      </c>
      <c r="J61" s="311">
        <v>8968</v>
      </c>
      <c r="K61" s="321">
        <v>4077867</v>
      </c>
      <c r="L61" s="322">
        <v>38453759</v>
      </c>
      <c r="M61" s="323">
        <v>2206210</v>
      </c>
      <c r="N61" s="323">
        <v>2205</v>
      </c>
      <c r="O61" s="323" t="s">
        <v>7</v>
      </c>
      <c r="P61" s="323">
        <v>125637</v>
      </c>
      <c r="Q61" s="323">
        <v>10491</v>
      </c>
      <c r="R61" s="323">
        <v>4394</v>
      </c>
      <c r="S61" s="322">
        <v>2063483</v>
      </c>
      <c r="T61" s="324">
        <v>13.3</v>
      </c>
    </row>
    <row r="62" spans="1:20" ht="16.5" customHeight="1" x14ac:dyDescent="0.4">
      <c r="B62" s="325"/>
      <c r="C62" s="325"/>
      <c r="D62" s="325"/>
      <c r="E62" s="325"/>
      <c r="F62" s="325"/>
      <c r="G62" s="325"/>
      <c r="H62" s="325"/>
      <c r="I62" s="325"/>
      <c r="J62" s="325"/>
      <c r="K62" s="325"/>
    </row>
    <row r="63" spans="1:20" ht="16.5" customHeight="1" thickBot="1" x14ac:dyDescent="0.45">
      <c r="A63" s="302" t="s">
        <v>256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3" t="s">
        <v>47</v>
      </c>
    </row>
    <row r="64" spans="1:20" ht="16.5" customHeight="1" x14ac:dyDescent="0.4">
      <c r="A64" s="304" t="s">
        <v>391</v>
      </c>
      <c r="B64" s="480" t="s">
        <v>48</v>
      </c>
      <c r="C64" s="481"/>
      <c r="D64" s="480" t="s">
        <v>49</v>
      </c>
      <c r="E64" s="481"/>
      <c r="F64" s="482" t="s">
        <v>50</v>
      </c>
      <c r="G64" s="484" t="s">
        <v>51</v>
      </c>
      <c r="H64" s="482" t="s">
        <v>392</v>
      </c>
      <c r="I64" s="485" t="s">
        <v>393</v>
      </c>
      <c r="J64" s="487" t="s">
        <v>394</v>
      </c>
      <c r="K64" s="489" t="s">
        <v>52</v>
      </c>
      <c r="L64" s="489" t="s">
        <v>53</v>
      </c>
      <c r="M64" s="489" t="s">
        <v>54</v>
      </c>
      <c r="N64" s="490" t="s">
        <v>55</v>
      </c>
      <c r="O64" s="491"/>
      <c r="P64" s="491"/>
      <c r="Q64" s="491"/>
      <c r="R64" s="492"/>
      <c r="S64" s="478" t="s">
        <v>140</v>
      </c>
      <c r="T64" s="305"/>
    </row>
    <row r="65" spans="1:20" ht="35.25" customHeight="1" thickBot="1" x14ac:dyDescent="0.45">
      <c r="A65" s="306" t="s">
        <v>56</v>
      </c>
      <c r="B65" s="307" t="s">
        <v>141</v>
      </c>
      <c r="C65" s="307" t="s">
        <v>1</v>
      </c>
      <c r="D65" s="307" t="s">
        <v>57</v>
      </c>
      <c r="E65" s="307" t="s">
        <v>1</v>
      </c>
      <c r="F65" s="483"/>
      <c r="G65" s="483"/>
      <c r="H65" s="483"/>
      <c r="I65" s="486"/>
      <c r="J65" s="488"/>
      <c r="K65" s="483"/>
      <c r="L65" s="483"/>
      <c r="M65" s="483"/>
      <c r="N65" s="308" t="s">
        <v>58</v>
      </c>
      <c r="O65" s="309" t="s">
        <v>395</v>
      </c>
      <c r="P65" s="308" t="s">
        <v>396</v>
      </c>
      <c r="Q65" s="309" t="s">
        <v>59</v>
      </c>
      <c r="R65" s="309" t="s">
        <v>60</v>
      </c>
      <c r="S65" s="479"/>
      <c r="T65" s="310" t="s">
        <v>142</v>
      </c>
    </row>
    <row r="66" spans="1:20" ht="16.5" customHeight="1" thickTop="1" x14ac:dyDescent="0.4">
      <c r="A66" s="301" t="s">
        <v>341</v>
      </c>
      <c r="B66" s="326">
        <v>124307</v>
      </c>
      <c r="C66" s="327">
        <v>100</v>
      </c>
      <c r="D66" s="326">
        <v>438521234</v>
      </c>
      <c r="E66" s="328">
        <v>99.998999999999995</v>
      </c>
      <c r="F66" s="326">
        <v>13476998</v>
      </c>
      <c r="G66" s="326">
        <v>83104</v>
      </c>
      <c r="H66" s="326">
        <v>2714407</v>
      </c>
      <c r="I66" s="326">
        <v>211551</v>
      </c>
      <c r="J66" s="326">
        <v>186009</v>
      </c>
      <c r="K66" s="329">
        <v>154947815</v>
      </c>
      <c r="L66" s="330">
        <v>300245488</v>
      </c>
      <c r="M66" s="331">
        <v>17510320</v>
      </c>
      <c r="N66" s="331">
        <v>237853</v>
      </c>
      <c r="O66" s="331">
        <v>337589</v>
      </c>
      <c r="P66" s="331">
        <v>689961</v>
      </c>
      <c r="Q66" s="331">
        <v>38785</v>
      </c>
      <c r="R66" s="331">
        <v>10842</v>
      </c>
      <c r="S66" s="331">
        <v>16195290</v>
      </c>
      <c r="T66" s="328">
        <v>100</v>
      </c>
    </row>
    <row r="67" spans="1:20" ht="16.5" customHeight="1" x14ac:dyDescent="0.4">
      <c r="B67" s="326"/>
      <c r="C67" s="327"/>
      <c r="D67" s="326"/>
      <c r="E67" s="327"/>
      <c r="F67" s="326"/>
      <c r="G67" s="332"/>
      <c r="H67" s="329"/>
      <c r="I67" s="326"/>
      <c r="J67" s="326"/>
      <c r="K67" s="329"/>
      <c r="L67" s="333"/>
      <c r="M67" s="334"/>
      <c r="N67" s="334"/>
      <c r="O67" s="334"/>
      <c r="P67" s="333"/>
      <c r="Q67" s="334"/>
      <c r="R67" s="334"/>
      <c r="S67" s="335"/>
      <c r="T67" s="327"/>
    </row>
    <row r="68" spans="1:20" ht="16.5" customHeight="1" x14ac:dyDescent="0.4">
      <c r="A68" s="301" t="s">
        <v>397</v>
      </c>
      <c r="B68" s="326">
        <v>4002</v>
      </c>
      <c r="C68" s="327">
        <v>3.2</v>
      </c>
      <c r="D68" s="326">
        <v>2782035</v>
      </c>
      <c r="E68" s="327">
        <v>0.63400000000000001</v>
      </c>
      <c r="F68" s="329">
        <v>3333545</v>
      </c>
      <c r="G68" s="336">
        <v>1423</v>
      </c>
      <c r="H68" s="329">
        <v>219527</v>
      </c>
      <c r="I68" s="326">
        <v>8682</v>
      </c>
      <c r="J68" s="326">
        <v>25110</v>
      </c>
      <c r="K68" s="329">
        <v>2687486</v>
      </c>
      <c r="L68" s="333">
        <v>3682836</v>
      </c>
      <c r="M68" s="337">
        <v>114451</v>
      </c>
      <c r="N68" s="334">
        <v>4755</v>
      </c>
      <c r="O68" s="334">
        <v>4</v>
      </c>
      <c r="P68" s="334">
        <v>530</v>
      </c>
      <c r="Q68" s="334">
        <v>1053</v>
      </c>
      <c r="R68" s="334">
        <v>56</v>
      </c>
      <c r="S68" s="334">
        <v>108053</v>
      </c>
      <c r="T68" s="327">
        <v>0.7</v>
      </c>
    </row>
    <row r="69" spans="1:20" ht="16.5" customHeight="1" x14ac:dyDescent="0.4">
      <c r="A69" s="301" t="s">
        <v>398</v>
      </c>
      <c r="B69" s="326">
        <v>34472</v>
      </c>
      <c r="C69" s="327">
        <v>27.7</v>
      </c>
      <c r="D69" s="326">
        <v>50145377</v>
      </c>
      <c r="E69" s="327">
        <v>11.435</v>
      </c>
      <c r="F69" s="329">
        <v>1507640</v>
      </c>
      <c r="G69" s="338" t="s">
        <v>8</v>
      </c>
      <c r="H69" s="329">
        <v>116975</v>
      </c>
      <c r="I69" s="326">
        <v>16117</v>
      </c>
      <c r="J69" s="326">
        <v>12586</v>
      </c>
      <c r="K69" s="329">
        <v>30492856</v>
      </c>
      <c r="L69" s="333">
        <v>21305839</v>
      </c>
      <c r="M69" s="334">
        <v>1226954</v>
      </c>
      <c r="N69" s="334">
        <v>79900</v>
      </c>
      <c r="O69" s="334">
        <v>11324</v>
      </c>
      <c r="P69" s="334">
        <v>9765</v>
      </c>
      <c r="Q69" s="334">
        <v>3671</v>
      </c>
      <c r="R69" s="334">
        <v>1331</v>
      </c>
      <c r="S69" s="334">
        <v>1120963</v>
      </c>
      <c r="T69" s="327">
        <v>6.9</v>
      </c>
    </row>
    <row r="70" spans="1:20" ht="16.5" customHeight="1" x14ac:dyDescent="0.4">
      <c r="A70" s="301" t="s">
        <v>399</v>
      </c>
      <c r="B70" s="326">
        <v>35750</v>
      </c>
      <c r="C70" s="327">
        <v>28.8</v>
      </c>
      <c r="D70" s="326">
        <v>91698430</v>
      </c>
      <c r="E70" s="327">
        <v>20.911000000000001</v>
      </c>
      <c r="F70" s="326">
        <v>1246705</v>
      </c>
      <c r="G70" s="338" t="s">
        <v>8</v>
      </c>
      <c r="H70" s="329">
        <v>144695</v>
      </c>
      <c r="I70" s="326">
        <v>9825</v>
      </c>
      <c r="J70" s="326">
        <v>20272</v>
      </c>
      <c r="K70" s="329">
        <v>39151785</v>
      </c>
      <c r="L70" s="333">
        <v>53968142</v>
      </c>
      <c r="M70" s="334">
        <v>3193395</v>
      </c>
      <c r="N70" s="334">
        <v>77033</v>
      </c>
      <c r="O70" s="334">
        <v>101298</v>
      </c>
      <c r="P70" s="334">
        <v>58955</v>
      </c>
      <c r="Q70" s="334">
        <v>5822</v>
      </c>
      <c r="R70" s="334">
        <v>1187</v>
      </c>
      <c r="S70" s="334">
        <v>2949100</v>
      </c>
      <c r="T70" s="327">
        <v>18.2</v>
      </c>
    </row>
    <row r="71" spans="1:20" ht="16.5" customHeight="1" x14ac:dyDescent="0.4">
      <c r="A71" s="301" t="s">
        <v>400</v>
      </c>
      <c r="B71" s="326">
        <v>22585</v>
      </c>
      <c r="C71" s="327">
        <v>18.2</v>
      </c>
      <c r="D71" s="326">
        <v>86541074</v>
      </c>
      <c r="E71" s="327">
        <v>19.734999999999999</v>
      </c>
      <c r="F71" s="326">
        <v>878665</v>
      </c>
      <c r="G71" s="336">
        <v>6392</v>
      </c>
      <c r="H71" s="329">
        <v>247096</v>
      </c>
      <c r="I71" s="326">
        <v>39114</v>
      </c>
      <c r="J71" s="326">
        <v>26150</v>
      </c>
      <c r="K71" s="329">
        <v>31178826</v>
      </c>
      <c r="L71" s="333">
        <v>56559665</v>
      </c>
      <c r="M71" s="334">
        <v>3356707</v>
      </c>
      <c r="N71" s="334">
        <v>35619</v>
      </c>
      <c r="O71" s="334">
        <v>167189</v>
      </c>
      <c r="P71" s="334">
        <v>103951</v>
      </c>
      <c r="Q71" s="334">
        <v>4364</v>
      </c>
      <c r="R71" s="334">
        <v>1472</v>
      </c>
      <c r="S71" s="334">
        <v>3044112</v>
      </c>
      <c r="T71" s="327">
        <v>18.8</v>
      </c>
    </row>
    <row r="72" spans="1:20" ht="16.5" customHeight="1" x14ac:dyDescent="0.4">
      <c r="A72" s="301" t="s">
        <v>401</v>
      </c>
      <c r="B72" s="326">
        <v>11378</v>
      </c>
      <c r="C72" s="327">
        <v>9.1999999999999993</v>
      </c>
      <c r="D72" s="326">
        <v>58165741</v>
      </c>
      <c r="E72" s="327">
        <v>13.263999999999999</v>
      </c>
      <c r="F72" s="326">
        <v>721706</v>
      </c>
      <c r="G72" s="336">
        <v>5693</v>
      </c>
      <c r="H72" s="329">
        <v>89702</v>
      </c>
      <c r="I72" s="326">
        <v>26115</v>
      </c>
      <c r="J72" s="326">
        <v>56016</v>
      </c>
      <c r="K72" s="329">
        <v>18913297</v>
      </c>
      <c r="L72" s="333">
        <v>40151676</v>
      </c>
      <c r="M72" s="334">
        <v>2381414</v>
      </c>
      <c r="N72" s="334">
        <v>17046</v>
      </c>
      <c r="O72" s="334">
        <v>54929</v>
      </c>
      <c r="P72" s="334">
        <v>95776</v>
      </c>
      <c r="Q72" s="334">
        <v>2542</v>
      </c>
      <c r="R72" s="334">
        <v>895</v>
      </c>
      <c r="S72" s="334">
        <v>2210226</v>
      </c>
      <c r="T72" s="327">
        <v>13.6</v>
      </c>
    </row>
    <row r="73" spans="1:20" ht="16.5" customHeight="1" x14ac:dyDescent="0.4">
      <c r="A73" s="301" t="s">
        <v>402</v>
      </c>
      <c r="B73" s="326">
        <v>8370</v>
      </c>
      <c r="C73" s="327">
        <v>6.7</v>
      </c>
      <c r="D73" s="326">
        <v>54889173</v>
      </c>
      <c r="E73" s="327">
        <v>12.516999999999999</v>
      </c>
      <c r="F73" s="329">
        <v>877699</v>
      </c>
      <c r="G73" s="336">
        <v>13381</v>
      </c>
      <c r="H73" s="329">
        <v>92909</v>
      </c>
      <c r="I73" s="326">
        <v>11134</v>
      </c>
      <c r="J73" s="326">
        <v>23342</v>
      </c>
      <c r="K73" s="329">
        <v>16148467</v>
      </c>
      <c r="L73" s="333">
        <v>39759171</v>
      </c>
      <c r="M73" s="334">
        <v>2354575</v>
      </c>
      <c r="N73" s="334">
        <v>12531</v>
      </c>
      <c r="O73" s="334">
        <v>2763</v>
      </c>
      <c r="P73" s="334">
        <v>119041</v>
      </c>
      <c r="Q73" s="334">
        <v>4142</v>
      </c>
      <c r="R73" s="334">
        <v>882</v>
      </c>
      <c r="S73" s="334">
        <v>2215216</v>
      </c>
      <c r="T73" s="327">
        <v>13.7</v>
      </c>
    </row>
    <row r="74" spans="1:20" ht="16.5" customHeight="1" x14ac:dyDescent="0.4">
      <c r="A74" s="301" t="s">
        <v>403</v>
      </c>
      <c r="B74" s="326">
        <v>3279</v>
      </c>
      <c r="C74" s="327">
        <v>2.6</v>
      </c>
      <c r="D74" s="326">
        <v>26975031</v>
      </c>
      <c r="E74" s="327">
        <v>6.1509999999999998</v>
      </c>
      <c r="F74" s="326">
        <v>395971</v>
      </c>
      <c r="G74" s="336">
        <v>2465</v>
      </c>
      <c r="H74" s="329">
        <v>49436</v>
      </c>
      <c r="I74" s="326">
        <v>5722</v>
      </c>
      <c r="J74" s="326">
        <v>3087</v>
      </c>
      <c r="K74" s="329">
        <v>6849377</v>
      </c>
      <c r="L74" s="333">
        <v>20582335</v>
      </c>
      <c r="M74" s="334">
        <v>1221154</v>
      </c>
      <c r="N74" s="334">
        <v>4908</v>
      </c>
      <c r="O74" s="334">
        <v>82</v>
      </c>
      <c r="P74" s="334">
        <v>72601</v>
      </c>
      <c r="Q74" s="334">
        <v>2171</v>
      </c>
      <c r="R74" s="334">
        <v>969</v>
      </c>
      <c r="S74" s="334">
        <v>1140423</v>
      </c>
      <c r="T74" s="327">
        <v>7</v>
      </c>
    </row>
    <row r="75" spans="1:20" ht="16.5" customHeight="1" x14ac:dyDescent="0.4">
      <c r="A75" s="301" t="s">
        <v>404</v>
      </c>
      <c r="B75" s="326">
        <v>2487</v>
      </c>
      <c r="C75" s="327">
        <v>2</v>
      </c>
      <c r="D75" s="326">
        <v>25685653</v>
      </c>
      <c r="E75" s="327">
        <v>5.8570000000000002</v>
      </c>
      <c r="F75" s="326">
        <v>837535</v>
      </c>
      <c r="G75" s="336">
        <v>3209</v>
      </c>
      <c r="H75" s="329">
        <v>90817</v>
      </c>
      <c r="I75" s="326">
        <v>17332</v>
      </c>
      <c r="J75" s="326">
        <v>7057</v>
      </c>
      <c r="K75" s="329">
        <v>5185789</v>
      </c>
      <c r="L75" s="333">
        <v>21455814</v>
      </c>
      <c r="M75" s="334">
        <v>1258521</v>
      </c>
      <c r="N75" s="334">
        <v>3711</v>
      </c>
      <c r="O75" s="319" t="s">
        <v>8</v>
      </c>
      <c r="P75" s="334">
        <v>74811</v>
      </c>
      <c r="Q75" s="334">
        <v>3259</v>
      </c>
      <c r="R75" s="334">
        <v>655</v>
      </c>
      <c r="S75" s="334">
        <v>1176085</v>
      </c>
      <c r="T75" s="327">
        <v>7.3</v>
      </c>
    </row>
    <row r="76" spans="1:20" ht="16.5" customHeight="1" thickBot="1" x14ac:dyDescent="0.45">
      <c r="A76" s="302" t="s">
        <v>405</v>
      </c>
      <c r="B76" s="326">
        <v>1984</v>
      </c>
      <c r="C76" s="327">
        <v>1.6</v>
      </c>
      <c r="D76" s="326">
        <v>41638720</v>
      </c>
      <c r="E76" s="327">
        <v>9.4949999999999992</v>
      </c>
      <c r="F76" s="329">
        <v>3677532</v>
      </c>
      <c r="G76" s="336">
        <v>50541</v>
      </c>
      <c r="H76" s="329">
        <v>1663250</v>
      </c>
      <c r="I76" s="329">
        <v>77510</v>
      </c>
      <c r="J76" s="326">
        <v>12389</v>
      </c>
      <c r="K76" s="339">
        <v>4339932</v>
      </c>
      <c r="L76" s="340">
        <v>42780010</v>
      </c>
      <c r="M76" s="341">
        <v>2403149</v>
      </c>
      <c r="N76" s="341">
        <v>2350</v>
      </c>
      <c r="O76" s="323" t="s">
        <v>8</v>
      </c>
      <c r="P76" s="341">
        <v>154531</v>
      </c>
      <c r="Q76" s="341">
        <v>11761</v>
      </c>
      <c r="R76" s="341">
        <v>3395</v>
      </c>
      <c r="S76" s="340">
        <v>2231112</v>
      </c>
      <c r="T76" s="342">
        <v>13.8</v>
      </c>
    </row>
    <row r="77" spans="1:20" ht="16.5" customHeight="1" x14ac:dyDescent="0.4">
      <c r="B77" s="325"/>
      <c r="C77" s="325"/>
      <c r="D77" s="325"/>
      <c r="E77" s="325"/>
      <c r="F77" s="325"/>
      <c r="G77" s="325"/>
      <c r="H77" s="325"/>
      <c r="I77" s="325"/>
      <c r="J77" s="325"/>
      <c r="K77" s="325"/>
    </row>
    <row r="78" spans="1:20" ht="16.5" customHeight="1" thickBot="1" x14ac:dyDescent="0.45">
      <c r="A78" s="302" t="s">
        <v>257</v>
      </c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3" t="s">
        <v>47</v>
      </c>
    </row>
    <row r="79" spans="1:20" ht="16.5" customHeight="1" x14ac:dyDescent="0.4">
      <c r="A79" s="304" t="s">
        <v>391</v>
      </c>
      <c r="B79" s="480" t="s">
        <v>48</v>
      </c>
      <c r="C79" s="481"/>
      <c r="D79" s="480" t="s">
        <v>49</v>
      </c>
      <c r="E79" s="481"/>
      <c r="F79" s="482" t="s">
        <v>50</v>
      </c>
      <c r="G79" s="484" t="s">
        <v>51</v>
      </c>
      <c r="H79" s="482" t="s">
        <v>392</v>
      </c>
      <c r="I79" s="485" t="s">
        <v>393</v>
      </c>
      <c r="J79" s="487" t="s">
        <v>394</v>
      </c>
      <c r="K79" s="489" t="s">
        <v>52</v>
      </c>
      <c r="L79" s="489" t="s">
        <v>53</v>
      </c>
      <c r="M79" s="489" t="s">
        <v>54</v>
      </c>
      <c r="N79" s="490" t="s">
        <v>55</v>
      </c>
      <c r="O79" s="491"/>
      <c r="P79" s="491"/>
      <c r="Q79" s="491"/>
      <c r="R79" s="492"/>
      <c r="S79" s="478" t="s">
        <v>140</v>
      </c>
      <c r="T79" s="305"/>
    </row>
    <row r="80" spans="1:20" ht="35.25" customHeight="1" thickBot="1" x14ac:dyDescent="0.45">
      <c r="A80" s="306" t="s">
        <v>56</v>
      </c>
      <c r="B80" s="307" t="s">
        <v>141</v>
      </c>
      <c r="C80" s="307" t="s">
        <v>1</v>
      </c>
      <c r="D80" s="307" t="s">
        <v>57</v>
      </c>
      <c r="E80" s="307" t="s">
        <v>1</v>
      </c>
      <c r="F80" s="483"/>
      <c r="G80" s="483"/>
      <c r="H80" s="483"/>
      <c r="I80" s="486"/>
      <c r="J80" s="488"/>
      <c r="K80" s="483"/>
      <c r="L80" s="483"/>
      <c r="M80" s="483"/>
      <c r="N80" s="308" t="s">
        <v>58</v>
      </c>
      <c r="O80" s="309" t="s">
        <v>395</v>
      </c>
      <c r="P80" s="308" t="s">
        <v>396</v>
      </c>
      <c r="Q80" s="309" t="s">
        <v>59</v>
      </c>
      <c r="R80" s="309" t="s">
        <v>60</v>
      </c>
      <c r="S80" s="479"/>
      <c r="T80" s="310" t="s">
        <v>142</v>
      </c>
    </row>
    <row r="81" spans="1:20" ht="16.5" customHeight="1" thickTop="1" x14ac:dyDescent="0.4">
      <c r="A81" s="301" t="s">
        <v>341</v>
      </c>
      <c r="B81" s="311">
        <v>126496</v>
      </c>
      <c r="C81" s="312">
        <v>100</v>
      </c>
      <c r="D81" s="311">
        <v>450346821</v>
      </c>
      <c r="E81" s="313">
        <v>100</v>
      </c>
      <c r="F81" s="311">
        <v>13709147</v>
      </c>
      <c r="G81" s="311">
        <v>92004</v>
      </c>
      <c r="H81" s="311">
        <v>7692858</v>
      </c>
      <c r="I81" s="311">
        <v>235984</v>
      </c>
      <c r="J81" s="311">
        <v>386819</v>
      </c>
      <c r="K81" s="329">
        <v>158545716</v>
      </c>
      <c r="L81" s="330">
        <v>313917917</v>
      </c>
      <c r="M81" s="331">
        <v>18168639</v>
      </c>
      <c r="N81" s="331">
        <v>239398</v>
      </c>
      <c r="O81" s="331">
        <v>325548</v>
      </c>
      <c r="P81" s="331">
        <v>852540</v>
      </c>
      <c r="Q81" s="331">
        <v>31165</v>
      </c>
      <c r="R81" s="331">
        <v>12605</v>
      </c>
      <c r="S81" s="331">
        <v>16707383</v>
      </c>
      <c r="T81" s="328">
        <v>100</v>
      </c>
    </row>
    <row r="82" spans="1:20" ht="16.5" customHeight="1" x14ac:dyDescent="0.4">
      <c r="B82" s="311"/>
      <c r="C82" s="312"/>
      <c r="D82" s="311"/>
      <c r="E82" s="312"/>
      <c r="F82" s="311"/>
      <c r="G82" s="338"/>
      <c r="H82" s="314"/>
      <c r="I82" s="311"/>
      <c r="J82" s="311"/>
      <c r="K82" s="329"/>
      <c r="L82" s="333"/>
      <c r="M82" s="334"/>
      <c r="N82" s="334"/>
      <c r="O82" s="334"/>
      <c r="P82" s="333"/>
      <c r="Q82" s="334"/>
      <c r="R82" s="334"/>
      <c r="S82" s="335"/>
      <c r="T82" s="327"/>
    </row>
    <row r="83" spans="1:20" ht="16.5" customHeight="1" x14ac:dyDescent="0.4">
      <c r="A83" s="301" t="s">
        <v>397</v>
      </c>
      <c r="B83" s="311">
        <v>4129</v>
      </c>
      <c r="C83" s="312">
        <v>3.3</v>
      </c>
      <c r="D83" s="311">
        <v>2890742</v>
      </c>
      <c r="E83" s="312">
        <v>0.6</v>
      </c>
      <c r="F83" s="314">
        <v>3867029</v>
      </c>
      <c r="G83" s="343">
        <v>11414</v>
      </c>
      <c r="H83" s="314">
        <v>126766</v>
      </c>
      <c r="I83" s="311">
        <v>3199</v>
      </c>
      <c r="J83" s="311">
        <v>40344</v>
      </c>
      <c r="K83" s="329">
        <v>2783556</v>
      </c>
      <c r="L83" s="333">
        <v>4155938</v>
      </c>
      <c r="M83" s="337">
        <v>129645</v>
      </c>
      <c r="N83" s="334">
        <v>4934</v>
      </c>
      <c r="O83" s="334">
        <v>7</v>
      </c>
      <c r="P83" s="334">
        <v>2627</v>
      </c>
      <c r="Q83" s="334">
        <v>468</v>
      </c>
      <c r="R83" s="334">
        <v>26</v>
      </c>
      <c r="S83" s="334">
        <v>121583</v>
      </c>
      <c r="T83" s="327">
        <v>0.7</v>
      </c>
    </row>
    <row r="84" spans="1:20" ht="16.5" customHeight="1" x14ac:dyDescent="0.4">
      <c r="A84" s="301" t="s">
        <v>398</v>
      </c>
      <c r="B84" s="311">
        <v>34327</v>
      </c>
      <c r="C84" s="312">
        <v>27.1</v>
      </c>
      <c r="D84" s="311">
        <v>49747301</v>
      </c>
      <c r="E84" s="312">
        <v>11</v>
      </c>
      <c r="F84" s="314">
        <v>1718741</v>
      </c>
      <c r="G84" s="343">
        <v>7011</v>
      </c>
      <c r="H84" s="314">
        <v>105580</v>
      </c>
      <c r="I84" s="311">
        <v>19535</v>
      </c>
      <c r="J84" s="311">
        <v>10437</v>
      </c>
      <c r="K84" s="329">
        <v>30235763</v>
      </c>
      <c r="L84" s="333">
        <v>21372842</v>
      </c>
      <c r="M84" s="334">
        <v>1225016</v>
      </c>
      <c r="N84" s="334">
        <v>78605</v>
      </c>
      <c r="O84" s="334">
        <v>11680</v>
      </c>
      <c r="P84" s="334">
        <v>11246</v>
      </c>
      <c r="Q84" s="334">
        <v>3105</v>
      </c>
      <c r="R84" s="334">
        <v>1353</v>
      </c>
      <c r="S84" s="334">
        <v>1119027</v>
      </c>
      <c r="T84" s="327">
        <v>6.7</v>
      </c>
    </row>
    <row r="85" spans="1:20" ht="16.5" customHeight="1" x14ac:dyDescent="0.4">
      <c r="A85" s="301" t="s">
        <v>399</v>
      </c>
      <c r="B85" s="311">
        <v>35936</v>
      </c>
      <c r="C85" s="312">
        <v>28.4</v>
      </c>
      <c r="D85" s="311">
        <v>92397453</v>
      </c>
      <c r="E85" s="312">
        <v>20.5</v>
      </c>
      <c r="F85" s="311">
        <v>1397003</v>
      </c>
      <c r="G85" s="343">
        <v>10426</v>
      </c>
      <c r="H85" s="314">
        <v>460071</v>
      </c>
      <c r="I85" s="311">
        <v>14724</v>
      </c>
      <c r="J85" s="311">
        <v>14703</v>
      </c>
      <c r="K85" s="329">
        <v>39380018</v>
      </c>
      <c r="L85" s="333">
        <v>54914362</v>
      </c>
      <c r="M85" s="334">
        <v>3236371</v>
      </c>
      <c r="N85" s="334">
        <v>76824</v>
      </c>
      <c r="O85" s="334">
        <v>94100</v>
      </c>
      <c r="P85" s="334">
        <v>75252</v>
      </c>
      <c r="Q85" s="334">
        <v>4377</v>
      </c>
      <c r="R85" s="334">
        <v>1759</v>
      </c>
      <c r="S85" s="334">
        <v>2984059</v>
      </c>
      <c r="T85" s="327">
        <v>17.899999999999999</v>
      </c>
    </row>
    <row r="86" spans="1:20" ht="16.5" customHeight="1" x14ac:dyDescent="0.4">
      <c r="A86" s="301" t="s">
        <v>400</v>
      </c>
      <c r="B86" s="311">
        <v>23415</v>
      </c>
      <c r="C86" s="312">
        <v>18.5</v>
      </c>
      <c r="D86" s="311">
        <v>89463234</v>
      </c>
      <c r="E86" s="312">
        <v>19.899999999999999</v>
      </c>
      <c r="F86" s="311">
        <v>1109121</v>
      </c>
      <c r="G86" s="343">
        <v>730</v>
      </c>
      <c r="H86" s="314">
        <v>214656</v>
      </c>
      <c r="I86" s="311">
        <v>38175</v>
      </c>
      <c r="J86" s="311">
        <v>99481</v>
      </c>
      <c r="K86" s="329">
        <v>32101830</v>
      </c>
      <c r="L86" s="333">
        <v>58823567</v>
      </c>
      <c r="M86" s="334">
        <v>3484201</v>
      </c>
      <c r="N86" s="334">
        <v>36743</v>
      </c>
      <c r="O86" s="334">
        <v>158266</v>
      </c>
      <c r="P86" s="334">
        <v>126144</v>
      </c>
      <c r="Q86" s="334">
        <v>3703</v>
      </c>
      <c r="R86" s="334">
        <v>1813</v>
      </c>
      <c r="S86" s="334">
        <v>3157532</v>
      </c>
      <c r="T86" s="327">
        <v>18.899999999999999</v>
      </c>
    </row>
    <row r="87" spans="1:20" ht="16.5" customHeight="1" x14ac:dyDescent="0.4">
      <c r="A87" s="301" t="s">
        <v>401</v>
      </c>
      <c r="B87" s="311">
        <v>12131</v>
      </c>
      <c r="C87" s="312">
        <v>9.6</v>
      </c>
      <c r="D87" s="311">
        <v>61929985</v>
      </c>
      <c r="E87" s="312">
        <v>13.8</v>
      </c>
      <c r="F87" s="311">
        <v>673173</v>
      </c>
      <c r="G87" s="343">
        <v>8176</v>
      </c>
      <c r="H87" s="314">
        <v>123429</v>
      </c>
      <c r="I87" s="311">
        <v>33986</v>
      </c>
      <c r="J87" s="311">
        <v>58238</v>
      </c>
      <c r="K87" s="329">
        <v>20090588</v>
      </c>
      <c r="L87" s="333">
        <v>42736399</v>
      </c>
      <c r="M87" s="334">
        <v>2536939</v>
      </c>
      <c r="N87" s="334">
        <v>18179</v>
      </c>
      <c r="O87" s="334">
        <v>58383</v>
      </c>
      <c r="P87" s="334">
        <v>124365</v>
      </c>
      <c r="Q87" s="334">
        <v>4218</v>
      </c>
      <c r="R87" s="334">
        <v>1047</v>
      </c>
      <c r="S87" s="334">
        <v>2330747</v>
      </c>
      <c r="T87" s="327">
        <v>14</v>
      </c>
    </row>
    <row r="88" spans="1:20" ht="16.5" customHeight="1" x14ac:dyDescent="0.4">
      <c r="A88" s="301" t="s">
        <v>402</v>
      </c>
      <c r="B88" s="311">
        <v>8696</v>
      </c>
      <c r="C88" s="312">
        <v>6.9</v>
      </c>
      <c r="D88" s="311">
        <v>57123921</v>
      </c>
      <c r="E88" s="312">
        <v>12.7</v>
      </c>
      <c r="F88" s="314">
        <v>608610</v>
      </c>
      <c r="G88" s="343">
        <v>13161</v>
      </c>
      <c r="H88" s="314">
        <v>363899</v>
      </c>
      <c r="I88" s="311">
        <v>37039</v>
      </c>
      <c r="J88" s="311">
        <v>78930</v>
      </c>
      <c r="K88" s="329">
        <v>16865983</v>
      </c>
      <c r="L88" s="333">
        <v>41359577</v>
      </c>
      <c r="M88" s="334">
        <v>2448328</v>
      </c>
      <c r="N88" s="334">
        <v>13017</v>
      </c>
      <c r="O88" s="334">
        <v>3081</v>
      </c>
      <c r="P88" s="334">
        <v>144261</v>
      </c>
      <c r="Q88" s="334">
        <v>4802</v>
      </c>
      <c r="R88" s="334">
        <v>1473</v>
      </c>
      <c r="S88" s="334">
        <v>2281694</v>
      </c>
      <c r="T88" s="327">
        <v>13.6</v>
      </c>
    </row>
    <row r="89" spans="1:20" ht="16.5" customHeight="1" x14ac:dyDescent="0.4">
      <c r="A89" s="301" t="s">
        <v>403</v>
      </c>
      <c r="B89" s="311">
        <v>3330</v>
      </c>
      <c r="C89" s="312">
        <v>2.6</v>
      </c>
      <c r="D89" s="311">
        <v>27582715</v>
      </c>
      <c r="E89" s="312">
        <v>6.1</v>
      </c>
      <c r="F89" s="311">
        <v>438748</v>
      </c>
      <c r="G89" s="343">
        <v>2527</v>
      </c>
      <c r="H89" s="314">
        <v>147306</v>
      </c>
      <c r="I89" s="311">
        <v>13404</v>
      </c>
      <c r="J89" s="311">
        <v>25216</v>
      </c>
      <c r="K89" s="329">
        <v>7113757</v>
      </c>
      <c r="L89" s="333">
        <v>21096159</v>
      </c>
      <c r="M89" s="334">
        <v>1246838</v>
      </c>
      <c r="N89" s="334">
        <v>4977</v>
      </c>
      <c r="O89" s="334">
        <v>31</v>
      </c>
      <c r="P89" s="334">
        <v>85573</v>
      </c>
      <c r="Q89" s="334">
        <v>1877</v>
      </c>
      <c r="R89" s="334">
        <v>657</v>
      </c>
      <c r="S89" s="334">
        <v>1153723</v>
      </c>
      <c r="T89" s="327">
        <v>6.9</v>
      </c>
    </row>
    <row r="90" spans="1:20" ht="16.5" customHeight="1" x14ac:dyDescent="0.4">
      <c r="A90" s="301" t="s">
        <v>404</v>
      </c>
      <c r="B90" s="311">
        <v>2505</v>
      </c>
      <c r="C90" s="312">
        <v>2</v>
      </c>
      <c r="D90" s="311">
        <v>26118711</v>
      </c>
      <c r="E90" s="312">
        <v>5.8</v>
      </c>
      <c r="F90" s="311">
        <v>603279</v>
      </c>
      <c r="G90" s="343" t="s">
        <v>7</v>
      </c>
      <c r="H90" s="314">
        <v>136147</v>
      </c>
      <c r="I90" s="311">
        <v>21918</v>
      </c>
      <c r="J90" s="311">
        <v>52943</v>
      </c>
      <c r="K90" s="329">
        <v>5456354</v>
      </c>
      <c r="L90" s="333">
        <v>21476644</v>
      </c>
      <c r="M90" s="334">
        <v>1263864</v>
      </c>
      <c r="N90" s="334">
        <v>3732</v>
      </c>
      <c r="O90" s="319" t="s">
        <v>7</v>
      </c>
      <c r="P90" s="334">
        <v>88851</v>
      </c>
      <c r="Q90" s="334">
        <v>2976</v>
      </c>
      <c r="R90" s="334">
        <v>941</v>
      </c>
      <c r="S90" s="334">
        <v>1167364</v>
      </c>
      <c r="T90" s="327">
        <v>7</v>
      </c>
    </row>
    <row r="91" spans="1:20" ht="16.5" customHeight="1" thickBot="1" x14ac:dyDescent="0.45">
      <c r="A91" s="302" t="s">
        <v>405</v>
      </c>
      <c r="B91" s="311">
        <v>2027</v>
      </c>
      <c r="C91" s="312">
        <v>1.6</v>
      </c>
      <c r="D91" s="311">
        <v>43092759</v>
      </c>
      <c r="E91" s="312">
        <v>9.6</v>
      </c>
      <c r="F91" s="314">
        <v>3293443</v>
      </c>
      <c r="G91" s="343">
        <v>38559</v>
      </c>
      <c r="H91" s="314">
        <v>6015004</v>
      </c>
      <c r="I91" s="314">
        <v>54004</v>
      </c>
      <c r="J91" s="311">
        <v>6527</v>
      </c>
      <c r="K91" s="339">
        <v>4517867</v>
      </c>
      <c r="L91" s="340">
        <v>47982429</v>
      </c>
      <c r="M91" s="341">
        <v>2597437</v>
      </c>
      <c r="N91" s="341">
        <v>2387</v>
      </c>
      <c r="O91" s="323" t="s">
        <v>7</v>
      </c>
      <c r="P91" s="341">
        <v>194221</v>
      </c>
      <c r="Q91" s="341">
        <v>5639</v>
      </c>
      <c r="R91" s="341">
        <v>3536</v>
      </c>
      <c r="S91" s="340">
        <v>2391654</v>
      </c>
      <c r="T91" s="342">
        <v>14.3</v>
      </c>
    </row>
    <row r="92" spans="1:20" ht="16.5" customHeight="1" x14ac:dyDescent="0.4">
      <c r="B92" s="325"/>
      <c r="C92" s="325"/>
      <c r="D92" s="325"/>
      <c r="E92" s="325"/>
      <c r="F92" s="325"/>
      <c r="G92" s="325"/>
      <c r="H92" s="325"/>
      <c r="I92" s="325"/>
      <c r="J92" s="325"/>
      <c r="K92" s="325"/>
    </row>
    <row r="93" spans="1:20" ht="16.5" customHeight="1" thickBot="1" x14ac:dyDescent="0.45">
      <c r="A93" s="302" t="s">
        <v>258</v>
      </c>
      <c r="B93" s="302"/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3" t="s">
        <v>47</v>
      </c>
    </row>
    <row r="94" spans="1:20" ht="16.5" customHeight="1" x14ac:dyDescent="0.4">
      <c r="A94" s="304" t="s">
        <v>391</v>
      </c>
      <c r="B94" s="480" t="s">
        <v>48</v>
      </c>
      <c r="C94" s="481"/>
      <c r="D94" s="480" t="s">
        <v>49</v>
      </c>
      <c r="E94" s="481"/>
      <c r="F94" s="482" t="s">
        <v>50</v>
      </c>
      <c r="G94" s="484" t="s">
        <v>51</v>
      </c>
      <c r="H94" s="482" t="s">
        <v>392</v>
      </c>
      <c r="I94" s="485" t="s">
        <v>393</v>
      </c>
      <c r="J94" s="487" t="s">
        <v>394</v>
      </c>
      <c r="K94" s="489" t="s">
        <v>52</v>
      </c>
      <c r="L94" s="489" t="s">
        <v>53</v>
      </c>
      <c r="M94" s="489" t="s">
        <v>54</v>
      </c>
      <c r="N94" s="490" t="s">
        <v>55</v>
      </c>
      <c r="O94" s="491"/>
      <c r="P94" s="491"/>
      <c r="Q94" s="491"/>
      <c r="R94" s="492"/>
      <c r="S94" s="478" t="s">
        <v>140</v>
      </c>
      <c r="T94" s="305"/>
    </row>
    <row r="95" spans="1:20" ht="35.25" customHeight="1" thickBot="1" x14ac:dyDescent="0.45">
      <c r="A95" s="306" t="s">
        <v>56</v>
      </c>
      <c r="B95" s="307" t="s">
        <v>141</v>
      </c>
      <c r="C95" s="307" t="s">
        <v>1</v>
      </c>
      <c r="D95" s="307" t="s">
        <v>57</v>
      </c>
      <c r="E95" s="307" t="s">
        <v>1</v>
      </c>
      <c r="F95" s="483"/>
      <c r="G95" s="483"/>
      <c r="H95" s="483"/>
      <c r="I95" s="486"/>
      <c r="J95" s="488"/>
      <c r="K95" s="483"/>
      <c r="L95" s="483"/>
      <c r="M95" s="483"/>
      <c r="N95" s="308" t="s">
        <v>58</v>
      </c>
      <c r="O95" s="309" t="s">
        <v>395</v>
      </c>
      <c r="P95" s="308" t="s">
        <v>396</v>
      </c>
      <c r="Q95" s="309" t="s">
        <v>59</v>
      </c>
      <c r="R95" s="309" t="s">
        <v>60</v>
      </c>
      <c r="S95" s="479"/>
      <c r="T95" s="310" t="s">
        <v>142</v>
      </c>
    </row>
    <row r="96" spans="1:20" ht="16.5" customHeight="1" thickTop="1" x14ac:dyDescent="0.4">
      <c r="A96" s="301" t="s">
        <v>341</v>
      </c>
      <c r="B96" s="311">
        <v>121396</v>
      </c>
      <c r="C96" s="312">
        <v>100</v>
      </c>
      <c r="D96" s="311">
        <v>458396958</v>
      </c>
      <c r="E96" s="313">
        <v>100</v>
      </c>
      <c r="F96" s="311">
        <v>15460707</v>
      </c>
      <c r="G96" s="311">
        <v>74441</v>
      </c>
      <c r="H96" s="311">
        <v>5256744</v>
      </c>
      <c r="I96" s="311">
        <v>352607</v>
      </c>
      <c r="J96" s="311">
        <v>295482</v>
      </c>
      <c r="K96" s="329">
        <v>156852365</v>
      </c>
      <c r="L96" s="330">
        <v>322984574</v>
      </c>
      <c r="M96" s="331">
        <v>18729525</v>
      </c>
      <c r="N96" s="331">
        <v>224294</v>
      </c>
      <c r="O96" s="331">
        <v>284073</v>
      </c>
      <c r="P96" s="331">
        <v>964278</v>
      </c>
      <c r="Q96" s="331">
        <v>52734</v>
      </c>
      <c r="R96" s="331">
        <v>1109916</v>
      </c>
      <c r="S96" s="331">
        <v>16094230</v>
      </c>
      <c r="T96" s="328">
        <v>100</v>
      </c>
    </row>
    <row r="97" spans="1:20" ht="16.5" customHeight="1" x14ac:dyDescent="0.4">
      <c r="B97" s="311"/>
      <c r="C97" s="312"/>
      <c r="D97" s="311"/>
      <c r="E97" s="312"/>
      <c r="F97" s="311"/>
      <c r="G97" s="338"/>
      <c r="H97" s="314"/>
      <c r="I97" s="311"/>
      <c r="J97" s="311"/>
      <c r="K97" s="329"/>
      <c r="L97" s="333"/>
      <c r="M97" s="334"/>
      <c r="N97" s="334"/>
      <c r="O97" s="334"/>
      <c r="P97" s="333"/>
      <c r="Q97" s="334"/>
      <c r="R97" s="334"/>
      <c r="S97" s="335"/>
      <c r="T97" s="327"/>
    </row>
    <row r="98" spans="1:20" ht="16.5" customHeight="1" x14ac:dyDescent="0.4">
      <c r="A98" s="301" t="s">
        <v>397</v>
      </c>
      <c r="B98" s="311">
        <v>247</v>
      </c>
      <c r="C98" s="312">
        <v>0.2</v>
      </c>
      <c r="D98" s="311">
        <v>65192</v>
      </c>
      <c r="E98" s="312">
        <v>0</v>
      </c>
      <c r="F98" s="314">
        <v>3233086</v>
      </c>
      <c r="G98" s="343">
        <v>2428</v>
      </c>
      <c r="H98" s="314">
        <v>347298</v>
      </c>
      <c r="I98" s="311">
        <v>3595</v>
      </c>
      <c r="J98" s="311">
        <v>46417</v>
      </c>
      <c r="K98" s="329">
        <v>181806</v>
      </c>
      <c r="L98" s="333">
        <v>3516210</v>
      </c>
      <c r="M98" s="337">
        <v>104041</v>
      </c>
      <c r="N98" s="334">
        <v>23</v>
      </c>
      <c r="O98" s="334" t="s">
        <v>7</v>
      </c>
      <c r="P98" s="334">
        <v>1142</v>
      </c>
      <c r="Q98" s="334">
        <v>105</v>
      </c>
      <c r="R98" s="334">
        <v>1322</v>
      </c>
      <c r="S98" s="334">
        <v>101449</v>
      </c>
      <c r="T98" s="327">
        <v>0.6</v>
      </c>
    </row>
    <row r="99" spans="1:20" ht="16.5" customHeight="1" x14ac:dyDescent="0.4">
      <c r="A99" s="301" t="s">
        <v>398</v>
      </c>
      <c r="B99" s="311">
        <v>31167</v>
      </c>
      <c r="C99" s="312">
        <v>25.7</v>
      </c>
      <c r="D99" s="311">
        <v>45472446</v>
      </c>
      <c r="E99" s="312">
        <v>9.9</v>
      </c>
      <c r="F99" s="314">
        <v>2075628</v>
      </c>
      <c r="G99" s="343">
        <v>582</v>
      </c>
      <c r="H99" s="314">
        <v>170985</v>
      </c>
      <c r="I99" s="311">
        <v>15992</v>
      </c>
      <c r="J99" s="311">
        <v>24456</v>
      </c>
      <c r="K99" s="329">
        <v>26870310</v>
      </c>
      <c r="L99" s="333">
        <v>20889779</v>
      </c>
      <c r="M99" s="334">
        <v>1182362</v>
      </c>
      <c r="N99" s="334">
        <v>66701</v>
      </c>
      <c r="O99" s="334">
        <v>8155</v>
      </c>
      <c r="P99" s="334">
        <v>12266</v>
      </c>
      <c r="Q99" s="334">
        <v>2901</v>
      </c>
      <c r="R99" s="334">
        <v>231069</v>
      </c>
      <c r="S99" s="334">
        <v>861270</v>
      </c>
      <c r="T99" s="327">
        <v>5.4</v>
      </c>
    </row>
    <row r="100" spans="1:20" ht="16.5" customHeight="1" x14ac:dyDescent="0.4">
      <c r="A100" s="301" t="s">
        <v>399</v>
      </c>
      <c r="B100" s="311">
        <v>35603</v>
      </c>
      <c r="C100" s="312">
        <v>29.3</v>
      </c>
      <c r="D100" s="311">
        <v>91667810</v>
      </c>
      <c r="E100" s="312">
        <v>20</v>
      </c>
      <c r="F100" s="311">
        <v>2591078</v>
      </c>
      <c r="G100" s="343">
        <v>22924</v>
      </c>
      <c r="H100" s="314">
        <v>252411</v>
      </c>
      <c r="I100" s="311">
        <v>18245</v>
      </c>
      <c r="J100" s="311">
        <v>18058</v>
      </c>
      <c r="K100" s="329">
        <v>39156677</v>
      </c>
      <c r="L100" s="333">
        <v>55413849</v>
      </c>
      <c r="M100" s="334">
        <v>3234305</v>
      </c>
      <c r="N100" s="334">
        <v>75090</v>
      </c>
      <c r="O100" s="334">
        <v>75681</v>
      </c>
      <c r="P100" s="334">
        <v>81075</v>
      </c>
      <c r="Q100" s="334">
        <v>7419</v>
      </c>
      <c r="R100" s="334">
        <v>286524</v>
      </c>
      <c r="S100" s="334">
        <v>2708516</v>
      </c>
      <c r="T100" s="327">
        <v>16.8</v>
      </c>
    </row>
    <row r="101" spans="1:20" ht="16.5" customHeight="1" x14ac:dyDescent="0.4">
      <c r="A101" s="301" t="s">
        <v>400</v>
      </c>
      <c r="B101" s="311">
        <v>24056</v>
      </c>
      <c r="C101" s="312">
        <v>19.8</v>
      </c>
      <c r="D101" s="311">
        <v>92217439</v>
      </c>
      <c r="E101" s="312">
        <v>20.100000000000001</v>
      </c>
      <c r="F101" s="311">
        <v>1135099</v>
      </c>
      <c r="G101" s="343">
        <v>18347</v>
      </c>
      <c r="H101" s="314">
        <v>281366</v>
      </c>
      <c r="I101" s="311">
        <v>38010</v>
      </c>
      <c r="J101" s="311">
        <v>99822</v>
      </c>
      <c r="K101" s="329">
        <v>33177144</v>
      </c>
      <c r="L101" s="333">
        <v>60612939</v>
      </c>
      <c r="M101" s="334">
        <v>3588555</v>
      </c>
      <c r="N101" s="334">
        <v>37734</v>
      </c>
      <c r="O101" s="334">
        <v>142396</v>
      </c>
      <c r="P101" s="334">
        <v>143055</v>
      </c>
      <c r="Q101" s="334">
        <v>8503</v>
      </c>
      <c r="R101" s="334">
        <v>231427</v>
      </c>
      <c r="S101" s="334">
        <v>3025440</v>
      </c>
      <c r="T101" s="327">
        <v>18.8</v>
      </c>
    </row>
    <row r="102" spans="1:20" ht="16.5" customHeight="1" x14ac:dyDescent="0.4">
      <c r="A102" s="301" t="s">
        <v>401</v>
      </c>
      <c r="B102" s="311">
        <v>12764</v>
      </c>
      <c r="C102" s="312">
        <v>10.5</v>
      </c>
      <c r="D102" s="311">
        <v>65251719</v>
      </c>
      <c r="E102" s="312">
        <v>14.3</v>
      </c>
      <c r="F102" s="311">
        <v>565071</v>
      </c>
      <c r="G102" s="343">
        <v>3718</v>
      </c>
      <c r="H102" s="314">
        <v>264497</v>
      </c>
      <c r="I102" s="311">
        <v>19927</v>
      </c>
      <c r="J102" s="311">
        <v>22349</v>
      </c>
      <c r="K102" s="329">
        <v>21236094</v>
      </c>
      <c r="L102" s="333">
        <v>44891187</v>
      </c>
      <c r="M102" s="334">
        <v>2666304</v>
      </c>
      <c r="N102" s="334">
        <v>19119</v>
      </c>
      <c r="O102" s="334">
        <v>55063</v>
      </c>
      <c r="P102" s="334">
        <v>141397</v>
      </c>
      <c r="Q102" s="334">
        <v>6646</v>
      </c>
      <c r="R102" s="334">
        <v>144582</v>
      </c>
      <c r="S102" s="334">
        <v>2299497</v>
      </c>
      <c r="T102" s="327">
        <v>14.3</v>
      </c>
    </row>
    <row r="103" spans="1:20" ht="16.5" customHeight="1" x14ac:dyDescent="0.4">
      <c r="A103" s="301" t="s">
        <v>402</v>
      </c>
      <c r="B103" s="311">
        <v>9200</v>
      </c>
      <c r="C103" s="312">
        <v>7.6</v>
      </c>
      <c r="D103" s="311">
        <v>60606666</v>
      </c>
      <c r="E103" s="312">
        <v>13.2</v>
      </c>
      <c r="F103" s="314">
        <v>1340397</v>
      </c>
      <c r="G103" s="343">
        <v>6475</v>
      </c>
      <c r="H103" s="314">
        <v>479218</v>
      </c>
      <c r="I103" s="311">
        <v>57970</v>
      </c>
      <c r="J103" s="311">
        <v>54143</v>
      </c>
      <c r="K103" s="329">
        <v>17951282</v>
      </c>
      <c r="L103" s="333">
        <v>44593587</v>
      </c>
      <c r="M103" s="334">
        <v>2617077</v>
      </c>
      <c r="N103" s="334">
        <v>13775</v>
      </c>
      <c r="O103" s="334">
        <v>2620</v>
      </c>
      <c r="P103" s="334">
        <v>170055</v>
      </c>
      <c r="Q103" s="334">
        <v>7536</v>
      </c>
      <c r="R103" s="334">
        <v>118970</v>
      </c>
      <c r="S103" s="334">
        <v>2304121</v>
      </c>
      <c r="T103" s="327">
        <v>14.3</v>
      </c>
    </row>
    <row r="104" spans="1:20" ht="16.5" customHeight="1" x14ac:dyDescent="0.4">
      <c r="A104" s="301" t="s">
        <v>403</v>
      </c>
      <c r="B104" s="311">
        <v>3498</v>
      </c>
      <c r="C104" s="312">
        <v>2.9</v>
      </c>
      <c r="D104" s="311">
        <v>28961924</v>
      </c>
      <c r="E104" s="312">
        <v>6.3</v>
      </c>
      <c r="F104" s="311">
        <v>654897</v>
      </c>
      <c r="G104" s="343">
        <v>9915</v>
      </c>
      <c r="H104" s="314">
        <v>314548</v>
      </c>
      <c r="I104" s="311">
        <v>36792</v>
      </c>
      <c r="J104" s="311">
        <v>12326</v>
      </c>
      <c r="K104" s="329">
        <v>7464478</v>
      </c>
      <c r="L104" s="333">
        <v>22525924</v>
      </c>
      <c r="M104" s="334">
        <v>1320763</v>
      </c>
      <c r="N104" s="334">
        <v>5232</v>
      </c>
      <c r="O104" s="334">
        <v>158</v>
      </c>
      <c r="P104" s="334">
        <v>98463</v>
      </c>
      <c r="Q104" s="334">
        <v>4379</v>
      </c>
      <c r="R104" s="334">
        <v>46012</v>
      </c>
      <c r="S104" s="334">
        <v>1166519</v>
      </c>
      <c r="T104" s="327">
        <v>7.3</v>
      </c>
    </row>
    <row r="105" spans="1:20" ht="16.5" customHeight="1" x14ac:dyDescent="0.4">
      <c r="A105" s="301" t="s">
        <v>404</v>
      </c>
      <c r="B105" s="311">
        <v>2722</v>
      </c>
      <c r="C105" s="312">
        <v>2.2000000000000002</v>
      </c>
      <c r="D105" s="311">
        <v>28350238</v>
      </c>
      <c r="E105" s="312">
        <v>6.2</v>
      </c>
      <c r="F105" s="311">
        <v>861596</v>
      </c>
      <c r="G105" s="343">
        <v>10052</v>
      </c>
      <c r="H105" s="314">
        <v>302174</v>
      </c>
      <c r="I105" s="311">
        <v>39324</v>
      </c>
      <c r="J105" s="311">
        <v>14953</v>
      </c>
      <c r="K105" s="329">
        <v>6004889</v>
      </c>
      <c r="L105" s="333">
        <v>23573448</v>
      </c>
      <c r="M105" s="334">
        <v>1377370</v>
      </c>
      <c r="N105" s="334">
        <v>4062</v>
      </c>
      <c r="O105" s="319" t="s">
        <v>7</v>
      </c>
      <c r="P105" s="334">
        <v>111225</v>
      </c>
      <c r="Q105" s="334">
        <v>4700</v>
      </c>
      <c r="R105" s="334">
        <v>32562</v>
      </c>
      <c r="S105" s="334">
        <v>1224821</v>
      </c>
      <c r="T105" s="327">
        <v>7.6</v>
      </c>
    </row>
    <row r="106" spans="1:20" ht="16.5" customHeight="1" thickBot="1" x14ac:dyDescent="0.45">
      <c r="A106" s="302" t="s">
        <v>405</v>
      </c>
      <c r="B106" s="344">
        <v>2139</v>
      </c>
      <c r="C106" s="324">
        <v>1.8</v>
      </c>
      <c r="D106" s="344">
        <v>45803524</v>
      </c>
      <c r="E106" s="324">
        <v>10</v>
      </c>
      <c r="F106" s="321">
        <v>3003855</v>
      </c>
      <c r="G106" s="345" t="s">
        <v>7</v>
      </c>
      <c r="H106" s="321">
        <v>2844247</v>
      </c>
      <c r="I106" s="321">
        <v>122752</v>
      </c>
      <c r="J106" s="321">
        <v>2958</v>
      </c>
      <c r="K106" s="339">
        <v>4809685</v>
      </c>
      <c r="L106" s="340">
        <v>46967651</v>
      </c>
      <c r="M106" s="341">
        <v>2638748</v>
      </c>
      <c r="N106" s="341">
        <v>2558</v>
      </c>
      <c r="O106" s="323" t="s">
        <v>7</v>
      </c>
      <c r="P106" s="341">
        <v>205600</v>
      </c>
      <c r="Q106" s="341">
        <v>10545</v>
      </c>
      <c r="R106" s="341">
        <v>17448</v>
      </c>
      <c r="S106" s="340">
        <v>2402597</v>
      </c>
      <c r="T106" s="342">
        <v>14.9</v>
      </c>
    </row>
    <row r="107" spans="1:20" ht="16.5" customHeight="1" x14ac:dyDescent="0.4">
      <c r="B107" s="346"/>
      <c r="C107" s="347"/>
      <c r="D107" s="346"/>
      <c r="E107" s="347"/>
      <c r="F107" s="346"/>
      <c r="G107" s="348"/>
      <c r="H107" s="346"/>
      <c r="I107" s="346"/>
      <c r="J107" s="346"/>
      <c r="K107" s="349"/>
      <c r="L107" s="350"/>
      <c r="M107" s="350"/>
      <c r="N107" s="350"/>
      <c r="O107" s="351"/>
      <c r="P107" s="350"/>
      <c r="Q107" s="350"/>
      <c r="R107" s="350"/>
      <c r="S107" s="350"/>
      <c r="T107" s="352"/>
    </row>
    <row r="108" spans="1:20" ht="16.5" customHeight="1" thickBot="1" x14ac:dyDescent="0.45">
      <c r="A108" s="302" t="s">
        <v>259</v>
      </c>
      <c r="B108" s="302"/>
      <c r="C108" s="302"/>
      <c r="D108" s="302"/>
      <c r="E108" s="302"/>
      <c r="F108" s="302"/>
      <c r="G108" s="302"/>
      <c r="H108" s="302"/>
      <c r="I108" s="302"/>
      <c r="J108" s="302"/>
      <c r="K108" s="302"/>
      <c r="L108" s="302"/>
      <c r="M108" s="302"/>
      <c r="N108" s="302"/>
      <c r="O108" s="302"/>
      <c r="P108" s="302"/>
      <c r="Q108" s="302"/>
      <c r="R108" s="302"/>
      <c r="S108" s="302"/>
      <c r="T108" s="303" t="s">
        <v>47</v>
      </c>
    </row>
    <row r="109" spans="1:20" ht="16.5" customHeight="1" x14ac:dyDescent="0.4">
      <c r="A109" s="304" t="s">
        <v>391</v>
      </c>
      <c r="B109" s="480" t="s">
        <v>48</v>
      </c>
      <c r="C109" s="481"/>
      <c r="D109" s="480" t="s">
        <v>49</v>
      </c>
      <c r="E109" s="481"/>
      <c r="F109" s="482" t="s">
        <v>50</v>
      </c>
      <c r="G109" s="484" t="s">
        <v>51</v>
      </c>
      <c r="H109" s="482" t="s">
        <v>392</v>
      </c>
      <c r="I109" s="485" t="s">
        <v>393</v>
      </c>
      <c r="J109" s="487" t="s">
        <v>394</v>
      </c>
      <c r="K109" s="489" t="s">
        <v>52</v>
      </c>
      <c r="L109" s="489" t="s">
        <v>53</v>
      </c>
      <c r="M109" s="489" t="s">
        <v>54</v>
      </c>
      <c r="N109" s="490" t="s">
        <v>55</v>
      </c>
      <c r="O109" s="491"/>
      <c r="P109" s="491"/>
      <c r="Q109" s="491"/>
      <c r="R109" s="492"/>
      <c r="S109" s="478" t="s">
        <v>140</v>
      </c>
      <c r="T109" s="305"/>
    </row>
    <row r="110" spans="1:20" ht="35.25" customHeight="1" thickBot="1" x14ac:dyDescent="0.45">
      <c r="A110" s="306" t="s">
        <v>56</v>
      </c>
      <c r="B110" s="307" t="s">
        <v>141</v>
      </c>
      <c r="C110" s="307" t="s">
        <v>1</v>
      </c>
      <c r="D110" s="307" t="s">
        <v>57</v>
      </c>
      <c r="E110" s="307" t="s">
        <v>1</v>
      </c>
      <c r="F110" s="483"/>
      <c r="G110" s="483"/>
      <c r="H110" s="483"/>
      <c r="I110" s="486"/>
      <c r="J110" s="488"/>
      <c r="K110" s="483"/>
      <c r="L110" s="483"/>
      <c r="M110" s="483"/>
      <c r="N110" s="308" t="s">
        <v>58</v>
      </c>
      <c r="O110" s="309" t="s">
        <v>395</v>
      </c>
      <c r="P110" s="308" t="s">
        <v>396</v>
      </c>
      <c r="Q110" s="309" t="s">
        <v>59</v>
      </c>
      <c r="R110" s="309" t="s">
        <v>60</v>
      </c>
      <c r="S110" s="479"/>
      <c r="T110" s="310" t="s">
        <v>142</v>
      </c>
    </row>
    <row r="111" spans="1:20" ht="16.5" customHeight="1" thickTop="1" x14ac:dyDescent="0.4">
      <c r="A111" s="301" t="s">
        <v>341</v>
      </c>
      <c r="B111" s="311">
        <v>131207</v>
      </c>
      <c r="C111" s="312">
        <v>100</v>
      </c>
      <c r="D111" s="311">
        <v>487479229</v>
      </c>
      <c r="E111" s="313">
        <v>100</v>
      </c>
      <c r="F111" s="311">
        <v>14724419</v>
      </c>
      <c r="G111" s="311">
        <v>250021</v>
      </c>
      <c r="H111" s="311">
        <v>6409989</v>
      </c>
      <c r="I111" s="311">
        <v>435145</v>
      </c>
      <c r="J111" s="311">
        <v>322032</v>
      </c>
      <c r="K111" s="329">
        <v>168910793</v>
      </c>
      <c r="L111" s="330">
        <v>340710042</v>
      </c>
      <c r="M111" s="331">
        <v>19777265</v>
      </c>
      <c r="N111" s="331">
        <v>244774</v>
      </c>
      <c r="O111" s="331">
        <v>257596</v>
      </c>
      <c r="P111" s="331">
        <v>1098611</v>
      </c>
      <c r="Q111" s="331">
        <v>73465</v>
      </c>
      <c r="R111" s="331">
        <v>27976</v>
      </c>
      <c r="S111" s="331">
        <v>18074843</v>
      </c>
      <c r="T111" s="328">
        <v>100</v>
      </c>
    </row>
    <row r="112" spans="1:20" ht="16.5" customHeight="1" x14ac:dyDescent="0.4">
      <c r="B112" s="311"/>
      <c r="C112" s="312"/>
      <c r="D112" s="311"/>
      <c r="E112" s="312"/>
      <c r="F112" s="311"/>
      <c r="G112" s="338"/>
      <c r="H112" s="314"/>
      <c r="I112" s="311"/>
      <c r="J112" s="311"/>
      <c r="K112" s="329"/>
      <c r="L112" s="333"/>
      <c r="M112" s="334"/>
      <c r="N112" s="334"/>
      <c r="O112" s="334"/>
      <c r="P112" s="333"/>
      <c r="Q112" s="334"/>
      <c r="R112" s="334"/>
      <c r="S112" s="335"/>
      <c r="T112" s="327"/>
    </row>
    <row r="113" spans="1:20" ht="16.5" customHeight="1" x14ac:dyDescent="0.4">
      <c r="A113" s="301" t="s">
        <v>397</v>
      </c>
      <c r="B113" s="311">
        <v>4196</v>
      </c>
      <c r="C113" s="312">
        <v>3.2</v>
      </c>
      <c r="D113" s="311">
        <v>2879011</v>
      </c>
      <c r="E113" s="312">
        <v>0.6</v>
      </c>
      <c r="F113" s="314">
        <v>3674904</v>
      </c>
      <c r="G113" s="343">
        <v>39815</v>
      </c>
      <c r="H113" s="314">
        <v>612987</v>
      </c>
      <c r="I113" s="311">
        <v>10547</v>
      </c>
      <c r="J113" s="311">
        <v>53074</v>
      </c>
      <c r="K113" s="329">
        <v>2803262</v>
      </c>
      <c r="L113" s="333">
        <v>4467076</v>
      </c>
      <c r="M113" s="337">
        <v>138608</v>
      </c>
      <c r="N113" s="334">
        <v>4895</v>
      </c>
      <c r="O113" s="334">
        <v>6</v>
      </c>
      <c r="P113" s="334">
        <v>2814</v>
      </c>
      <c r="Q113" s="334">
        <v>3357</v>
      </c>
      <c r="R113" s="334">
        <v>55</v>
      </c>
      <c r="S113" s="334">
        <v>127481</v>
      </c>
      <c r="T113" s="327">
        <v>0.7</v>
      </c>
    </row>
    <row r="114" spans="1:20" ht="16.5" customHeight="1" x14ac:dyDescent="0.4">
      <c r="A114" s="301" t="s">
        <v>398</v>
      </c>
      <c r="B114" s="311">
        <v>33897</v>
      </c>
      <c r="C114" s="312">
        <v>25.8</v>
      </c>
      <c r="D114" s="311">
        <v>49544103</v>
      </c>
      <c r="E114" s="312">
        <v>10.199999999999999</v>
      </c>
      <c r="F114" s="314">
        <v>2815056</v>
      </c>
      <c r="G114" s="343">
        <v>15661</v>
      </c>
      <c r="H114" s="314">
        <v>297776</v>
      </c>
      <c r="I114" s="311">
        <v>29362</v>
      </c>
      <c r="J114" s="311">
        <v>37620</v>
      </c>
      <c r="K114" s="329">
        <v>30313530</v>
      </c>
      <c r="L114" s="333">
        <v>22426048</v>
      </c>
      <c r="M114" s="334">
        <v>1247641</v>
      </c>
      <c r="N114" s="334">
        <v>77492</v>
      </c>
      <c r="O114" s="334">
        <v>11019</v>
      </c>
      <c r="P114" s="334">
        <v>14726</v>
      </c>
      <c r="Q114" s="334">
        <v>4530</v>
      </c>
      <c r="R114" s="334">
        <v>1694</v>
      </c>
      <c r="S114" s="334">
        <v>1138180</v>
      </c>
      <c r="T114" s="327">
        <v>6.3</v>
      </c>
    </row>
    <row r="115" spans="1:20" ht="16.5" customHeight="1" x14ac:dyDescent="0.4">
      <c r="A115" s="301" t="s">
        <v>399</v>
      </c>
      <c r="B115" s="311">
        <v>35647</v>
      </c>
      <c r="C115" s="312">
        <v>27.2</v>
      </c>
      <c r="D115" s="311">
        <v>91999645</v>
      </c>
      <c r="E115" s="312">
        <v>18.899999999999999</v>
      </c>
      <c r="F115" s="311">
        <v>1346036</v>
      </c>
      <c r="G115" s="343">
        <v>11179</v>
      </c>
      <c r="H115" s="314">
        <v>773355</v>
      </c>
      <c r="I115" s="311">
        <v>36899</v>
      </c>
      <c r="J115" s="311">
        <v>43738</v>
      </c>
      <c r="K115" s="329">
        <v>39426847</v>
      </c>
      <c r="L115" s="333">
        <v>54784005</v>
      </c>
      <c r="M115" s="334">
        <v>3218586</v>
      </c>
      <c r="N115" s="334">
        <v>75374</v>
      </c>
      <c r="O115" s="334">
        <v>71729</v>
      </c>
      <c r="P115" s="334">
        <v>81786</v>
      </c>
      <c r="Q115" s="334">
        <v>8387</v>
      </c>
      <c r="R115" s="334">
        <v>3173</v>
      </c>
      <c r="S115" s="334">
        <v>2978137</v>
      </c>
      <c r="T115" s="327">
        <v>16.5</v>
      </c>
    </row>
    <row r="116" spans="1:20" ht="16.5" customHeight="1" x14ac:dyDescent="0.4">
      <c r="A116" s="301" t="s">
        <v>400</v>
      </c>
      <c r="B116" s="311">
        <v>24706</v>
      </c>
      <c r="C116" s="312">
        <v>18.8</v>
      </c>
      <c r="D116" s="311">
        <v>94803059</v>
      </c>
      <c r="E116" s="312">
        <v>19.399999999999999</v>
      </c>
      <c r="F116" s="311">
        <v>1046952</v>
      </c>
      <c r="G116" s="343">
        <v>3884</v>
      </c>
      <c r="H116" s="314">
        <v>422030</v>
      </c>
      <c r="I116" s="311">
        <v>74108</v>
      </c>
      <c r="J116" s="311">
        <v>85129</v>
      </c>
      <c r="K116" s="329">
        <v>34058424</v>
      </c>
      <c r="L116" s="333">
        <v>62376738</v>
      </c>
      <c r="M116" s="334">
        <v>3692435</v>
      </c>
      <c r="N116" s="334">
        <v>38737</v>
      </c>
      <c r="O116" s="334">
        <v>122932</v>
      </c>
      <c r="P116" s="334">
        <v>154175</v>
      </c>
      <c r="Q116" s="334">
        <v>13684</v>
      </c>
      <c r="R116" s="334">
        <v>1909</v>
      </c>
      <c r="S116" s="334">
        <v>3360998</v>
      </c>
      <c r="T116" s="327">
        <v>18.600000000000001</v>
      </c>
    </row>
    <row r="117" spans="1:20" ht="16.5" customHeight="1" x14ac:dyDescent="0.4">
      <c r="A117" s="301" t="s">
        <v>401</v>
      </c>
      <c r="B117" s="311">
        <v>13788</v>
      </c>
      <c r="C117" s="312">
        <v>10.5</v>
      </c>
      <c r="D117" s="311">
        <v>70368121</v>
      </c>
      <c r="E117" s="312">
        <v>14.4</v>
      </c>
      <c r="F117" s="311">
        <v>1068333</v>
      </c>
      <c r="G117" s="343">
        <v>1717</v>
      </c>
      <c r="H117" s="314">
        <v>475866</v>
      </c>
      <c r="I117" s="311">
        <v>46851</v>
      </c>
      <c r="J117" s="311">
        <v>40344</v>
      </c>
      <c r="K117" s="329">
        <v>22823280</v>
      </c>
      <c r="L117" s="333">
        <v>49177952</v>
      </c>
      <c r="M117" s="334">
        <v>2901113</v>
      </c>
      <c r="N117" s="334">
        <v>20648</v>
      </c>
      <c r="O117" s="334">
        <v>49981</v>
      </c>
      <c r="P117" s="334">
        <v>165969</v>
      </c>
      <c r="Q117" s="334">
        <v>9141</v>
      </c>
      <c r="R117" s="334">
        <v>1972</v>
      </c>
      <c r="S117" s="334">
        <v>2653402</v>
      </c>
      <c r="T117" s="327">
        <v>14.7</v>
      </c>
    </row>
    <row r="118" spans="1:20" ht="16.5" customHeight="1" x14ac:dyDescent="0.4">
      <c r="A118" s="301" t="s">
        <v>402</v>
      </c>
      <c r="B118" s="311">
        <v>9747</v>
      </c>
      <c r="C118" s="312">
        <v>7.4</v>
      </c>
      <c r="D118" s="311">
        <v>64215235</v>
      </c>
      <c r="E118" s="312">
        <v>13.2</v>
      </c>
      <c r="F118" s="314">
        <v>920059</v>
      </c>
      <c r="G118" s="343">
        <v>87721</v>
      </c>
      <c r="H118" s="314">
        <v>274147</v>
      </c>
      <c r="I118" s="311">
        <v>36316</v>
      </c>
      <c r="J118" s="311">
        <v>22785</v>
      </c>
      <c r="K118" s="329">
        <v>19012067</v>
      </c>
      <c r="L118" s="333">
        <v>46544196</v>
      </c>
      <c r="M118" s="334">
        <v>2753698</v>
      </c>
      <c r="N118" s="334">
        <v>14595</v>
      </c>
      <c r="O118" s="334">
        <v>1929</v>
      </c>
      <c r="P118" s="334">
        <v>190987</v>
      </c>
      <c r="Q118" s="334">
        <v>7760</v>
      </c>
      <c r="R118" s="334">
        <v>2083</v>
      </c>
      <c r="S118" s="334">
        <v>2536344</v>
      </c>
      <c r="T118" s="327">
        <v>14</v>
      </c>
    </row>
    <row r="119" spans="1:20" ht="16.5" customHeight="1" x14ac:dyDescent="0.4">
      <c r="A119" s="301" t="s">
        <v>403</v>
      </c>
      <c r="B119" s="311">
        <v>3864</v>
      </c>
      <c r="C119" s="312">
        <v>3</v>
      </c>
      <c r="D119" s="311">
        <v>32033382</v>
      </c>
      <c r="E119" s="312">
        <v>6.6</v>
      </c>
      <c r="F119" s="311">
        <v>401818</v>
      </c>
      <c r="G119" s="343">
        <v>28640</v>
      </c>
      <c r="H119" s="314">
        <v>656663</v>
      </c>
      <c r="I119" s="311">
        <v>24657</v>
      </c>
      <c r="J119" s="311">
        <v>22234</v>
      </c>
      <c r="K119" s="329">
        <v>8335340</v>
      </c>
      <c r="L119" s="333">
        <v>24832054</v>
      </c>
      <c r="M119" s="334">
        <v>1456298</v>
      </c>
      <c r="N119" s="334">
        <v>5771</v>
      </c>
      <c r="O119" s="334" t="s">
        <v>7</v>
      </c>
      <c r="P119" s="334">
        <v>118609</v>
      </c>
      <c r="Q119" s="334">
        <v>8763</v>
      </c>
      <c r="R119" s="334">
        <v>1170</v>
      </c>
      <c r="S119" s="334">
        <v>1321985</v>
      </c>
      <c r="T119" s="327">
        <v>7.3</v>
      </c>
    </row>
    <row r="120" spans="1:20" ht="16.5" customHeight="1" x14ac:dyDescent="0.4">
      <c r="A120" s="301" t="s">
        <v>404</v>
      </c>
      <c r="B120" s="311">
        <v>3023</v>
      </c>
      <c r="C120" s="312">
        <v>2.2999999999999998</v>
      </c>
      <c r="D120" s="311">
        <v>31675618</v>
      </c>
      <c r="E120" s="312">
        <v>6.5</v>
      </c>
      <c r="F120" s="311">
        <v>833347</v>
      </c>
      <c r="G120" s="343" t="s">
        <v>7</v>
      </c>
      <c r="H120" s="314">
        <v>708894</v>
      </c>
      <c r="I120" s="311">
        <v>52727</v>
      </c>
      <c r="J120" s="311">
        <v>6739</v>
      </c>
      <c r="K120" s="329">
        <v>6742618</v>
      </c>
      <c r="L120" s="333">
        <v>26534707</v>
      </c>
      <c r="M120" s="334">
        <v>1543892</v>
      </c>
      <c r="N120" s="334">
        <v>4500</v>
      </c>
      <c r="O120" s="319" t="s">
        <v>7</v>
      </c>
      <c r="P120" s="334">
        <v>130066</v>
      </c>
      <c r="Q120" s="334">
        <v>7022</v>
      </c>
      <c r="R120" s="334">
        <v>5904</v>
      </c>
      <c r="S120" s="334">
        <v>1396400</v>
      </c>
      <c r="T120" s="327">
        <v>7.7</v>
      </c>
    </row>
    <row r="121" spans="1:20" ht="16.5" customHeight="1" thickBot="1" x14ac:dyDescent="0.45">
      <c r="A121" s="302" t="s">
        <v>405</v>
      </c>
      <c r="B121" s="344">
        <v>2339</v>
      </c>
      <c r="C121" s="324">
        <v>1.8</v>
      </c>
      <c r="D121" s="344">
        <v>49961055</v>
      </c>
      <c r="E121" s="324">
        <v>10.199999999999999</v>
      </c>
      <c r="F121" s="321">
        <v>2617914</v>
      </c>
      <c r="G121" s="345">
        <v>61404</v>
      </c>
      <c r="H121" s="321">
        <v>2188271</v>
      </c>
      <c r="I121" s="321">
        <v>123678</v>
      </c>
      <c r="J121" s="321">
        <v>10369</v>
      </c>
      <c r="K121" s="339">
        <v>5395425</v>
      </c>
      <c r="L121" s="340">
        <v>49567266</v>
      </c>
      <c r="M121" s="341">
        <v>2824994</v>
      </c>
      <c r="N121" s="341">
        <v>2762</v>
      </c>
      <c r="O121" s="323" t="s">
        <v>7</v>
      </c>
      <c r="P121" s="341">
        <v>239479</v>
      </c>
      <c r="Q121" s="341">
        <v>10821</v>
      </c>
      <c r="R121" s="341">
        <v>10016</v>
      </c>
      <c r="S121" s="340">
        <v>2561916</v>
      </c>
      <c r="T121" s="342">
        <v>14.2</v>
      </c>
    </row>
    <row r="122" spans="1:20" ht="16.5" customHeight="1" x14ac:dyDescent="0.4">
      <c r="A122" s="301" t="s">
        <v>388</v>
      </c>
      <c r="B122" s="350"/>
      <c r="C122" s="350"/>
      <c r="D122" s="350"/>
      <c r="E122" s="350"/>
      <c r="F122" s="350"/>
      <c r="G122" s="350"/>
      <c r="H122" s="350"/>
      <c r="I122" s="350"/>
      <c r="J122" s="350"/>
      <c r="K122" s="350"/>
    </row>
    <row r="123" spans="1:20" ht="16.5" customHeight="1" x14ac:dyDescent="0.4">
      <c r="A123" s="301" t="s">
        <v>61</v>
      </c>
    </row>
  </sheetData>
  <mergeCells count="96">
    <mergeCell ref="S4:S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M4:M5"/>
    <mergeCell ref="N4:R4"/>
    <mergeCell ref="S19:S20"/>
    <mergeCell ref="B19:C19"/>
    <mergeCell ref="D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R19"/>
    <mergeCell ref="S34:S35"/>
    <mergeCell ref="B34:C34"/>
    <mergeCell ref="D34:E34"/>
    <mergeCell ref="F34:F35"/>
    <mergeCell ref="G34:G35"/>
    <mergeCell ref="H34:H35"/>
    <mergeCell ref="I34:I35"/>
    <mergeCell ref="J34:J35"/>
    <mergeCell ref="K34:K35"/>
    <mergeCell ref="L34:L35"/>
    <mergeCell ref="M34:M35"/>
    <mergeCell ref="N34:R34"/>
    <mergeCell ref="S49:S50"/>
    <mergeCell ref="B49:C49"/>
    <mergeCell ref="D49:E49"/>
    <mergeCell ref="F49:F50"/>
    <mergeCell ref="G49:G50"/>
    <mergeCell ref="H49:H50"/>
    <mergeCell ref="I49:I50"/>
    <mergeCell ref="J49:J50"/>
    <mergeCell ref="K49:K50"/>
    <mergeCell ref="L49:L50"/>
    <mergeCell ref="M49:M50"/>
    <mergeCell ref="N49:R49"/>
    <mergeCell ref="S64:S65"/>
    <mergeCell ref="B64:C64"/>
    <mergeCell ref="D64:E64"/>
    <mergeCell ref="F64:F65"/>
    <mergeCell ref="G64:G65"/>
    <mergeCell ref="H64:H65"/>
    <mergeCell ref="I64:I65"/>
    <mergeCell ref="J64:J65"/>
    <mergeCell ref="K64:K65"/>
    <mergeCell ref="L64:L65"/>
    <mergeCell ref="M64:M65"/>
    <mergeCell ref="N64:R64"/>
    <mergeCell ref="S79:S80"/>
    <mergeCell ref="B79:C79"/>
    <mergeCell ref="D79:E79"/>
    <mergeCell ref="F79:F80"/>
    <mergeCell ref="G79:G80"/>
    <mergeCell ref="H79:H80"/>
    <mergeCell ref="I79:I80"/>
    <mergeCell ref="J79:J80"/>
    <mergeCell ref="K79:K80"/>
    <mergeCell ref="L79:L80"/>
    <mergeCell ref="M79:M80"/>
    <mergeCell ref="N79:R79"/>
    <mergeCell ref="S94:S95"/>
    <mergeCell ref="B94:C94"/>
    <mergeCell ref="D94:E94"/>
    <mergeCell ref="F94:F95"/>
    <mergeCell ref="G94:G95"/>
    <mergeCell ref="H94:H95"/>
    <mergeCell ref="I94:I95"/>
    <mergeCell ref="J94:J95"/>
    <mergeCell ref="K94:K95"/>
    <mergeCell ref="L94:L95"/>
    <mergeCell ref="M94:M95"/>
    <mergeCell ref="N94:R94"/>
    <mergeCell ref="S109:S110"/>
    <mergeCell ref="B109:C109"/>
    <mergeCell ref="D109:E109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R109"/>
  </mergeCells>
  <phoneticPr fontId="2"/>
  <pageMargins left="0.19685039370078741" right="0.19685039370078741" top="0.70866141732283461" bottom="0.19685039370078741" header="0" footer="0"/>
  <pageSetup paperSize="9" scale="49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2EA1-F2FA-4A7E-8822-AD4F20636B4C}">
  <sheetPr>
    <outlinePr summaryBelow="0" summaryRight="0"/>
    <pageSetUpPr autoPageBreaks="0" fitToPage="1"/>
  </sheetPr>
  <dimension ref="A1:Y57"/>
  <sheetViews>
    <sheetView showGridLines="0" zoomScaleNormal="100" zoomScaleSheetLayoutView="40" workbookViewId="0">
      <pane xSplit="1" topLeftCell="B1" activePane="topRight" state="frozen"/>
      <selection pane="topRight"/>
    </sheetView>
  </sheetViews>
  <sheetFormatPr defaultColWidth="16" defaultRowHeight="16.5" customHeight="1" x14ac:dyDescent="0.4"/>
  <cols>
    <col min="1" max="16384" width="16" style="353"/>
  </cols>
  <sheetData>
    <row r="1" spans="1:25" ht="16.5" customHeight="1" x14ac:dyDescent="0.4">
      <c r="A1" s="353" t="s">
        <v>62</v>
      </c>
    </row>
    <row r="2" spans="1:25" ht="16.5" customHeight="1" thickBot="1" x14ac:dyDescent="0.45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5"/>
      <c r="T2" s="354"/>
      <c r="U2" s="355"/>
      <c r="V2" s="354"/>
      <c r="W2" s="355"/>
      <c r="X2" s="354"/>
      <c r="Y2" s="355" t="s">
        <v>406</v>
      </c>
    </row>
    <row r="3" spans="1:25" ht="16.5" customHeight="1" x14ac:dyDescent="0.4">
      <c r="A3" s="496" t="s">
        <v>106</v>
      </c>
      <c r="B3" s="493" t="s">
        <v>407</v>
      </c>
      <c r="C3" s="495"/>
      <c r="D3" s="493" t="s">
        <v>408</v>
      </c>
      <c r="E3" s="495"/>
      <c r="F3" s="493" t="s">
        <v>409</v>
      </c>
      <c r="G3" s="495"/>
      <c r="H3" s="493" t="s">
        <v>410</v>
      </c>
      <c r="I3" s="495"/>
      <c r="J3" s="493" t="s">
        <v>411</v>
      </c>
      <c r="K3" s="495"/>
      <c r="L3" s="493" t="s">
        <v>412</v>
      </c>
      <c r="M3" s="495"/>
      <c r="N3" s="493" t="s">
        <v>14</v>
      </c>
      <c r="O3" s="495"/>
      <c r="P3" s="493" t="s">
        <v>15</v>
      </c>
      <c r="Q3" s="495"/>
      <c r="R3" s="493" t="s">
        <v>63</v>
      </c>
      <c r="S3" s="494"/>
      <c r="T3" s="493" t="s">
        <v>179</v>
      </c>
      <c r="U3" s="494"/>
      <c r="V3" s="493" t="s">
        <v>185</v>
      </c>
      <c r="W3" s="494"/>
      <c r="X3" s="493" t="s">
        <v>250</v>
      </c>
      <c r="Y3" s="494"/>
    </row>
    <row r="4" spans="1:25" ht="16.5" customHeight="1" thickBot="1" x14ac:dyDescent="0.45">
      <c r="A4" s="497"/>
      <c r="B4" s="356" t="s">
        <v>64</v>
      </c>
      <c r="C4" s="356" t="s">
        <v>53</v>
      </c>
      <c r="D4" s="356" t="s">
        <v>64</v>
      </c>
      <c r="E4" s="356" t="s">
        <v>53</v>
      </c>
      <c r="F4" s="356" t="s">
        <v>64</v>
      </c>
      <c r="G4" s="356" t="s">
        <v>53</v>
      </c>
      <c r="H4" s="356" t="s">
        <v>64</v>
      </c>
      <c r="I4" s="356" t="s">
        <v>53</v>
      </c>
      <c r="J4" s="356" t="s">
        <v>64</v>
      </c>
      <c r="K4" s="356" t="s">
        <v>53</v>
      </c>
      <c r="L4" s="356" t="s">
        <v>64</v>
      </c>
      <c r="M4" s="356" t="s">
        <v>53</v>
      </c>
      <c r="N4" s="356" t="s">
        <v>64</v>
      </c>
      <c r="O4" s="356" t="s">
        <v>53</v>
      </c>
      <c r="P4" s="356" t="s">
        <v>64</v>
      </c>
      <c r="Q4" s="356" t="s">
        <v>53</v>
      </c>
      <c r="R4" s="356" t="s">
        <v>64</v>
      </c>
      <c r="S4" s="356" t="s">
        <v>53</v>
      </c>
      <c r="T4" s="356" t="s">
        <v>64</v>
      </c>
      <c r="U4" s="356" t="s">
        <v>53</v>
      </c>
      <c r="V4" s="356" t="s">
        <v>64</v>
      </c>
      <c r="W4" s="356" t="s">
        <v>53</v>
      </c>
      <c r="X4" s="356" t="s">
        <v>64</v>
      </c>
      <c r="Y4" s="356" t="s">
        <v>53</v>
      </c>
    </row>
    <row r="5" spans="1:25" ht="16.5" customHeight="1" thickTop="1" x14ac:dyDescent="0.4">
      <c r="A5" s="353" t="s">
        <v>143</v>
      </c>
      <c r="B5" s="357">
        <v>107569</v>
      </c>
      <c r="C5" s="357">
        <v>1013734720</v>
      </c>
      <c r="D5" s="357">
        <v>108557</v>
      </c>
      <c r="E5" s="357">
        <v>1017338206</v>
      </c>
      <c r="F5" s="357">
        <v>109950</v>
      </c>
      <c r="G5" s="357">
        <v>1039799700</v>
      </c>
      <c r="H5" s="357">
        <v>110814</v>
      </c>
      <c r="I5" s="357">
        <v>1045113798</v>
      </c>
      <c r="J5" s="357">
        <v>111873</v>
      </c>
      <c r="K5" s="357">
        <v>1039928533</v>
      </c>
      <c r="L5" s="357">
        <v>112657</v>
      </c>
      <c r="M5" s="357">
        <v>1055915101</v>
      </c>
      <c r="N5" s="357">
        <v>113938</v>
      </c>
      <c r="O5" s="357">
        <v>1084470516</v>
      </c>
      <c r="P5" s="357">
        <v>115001</v>
      </c>
      <c r="Q5" s="357">
        <v>1065171697</v>
      </c>
      <c r="R5" s="357">
        <v>116781</v>
      </c>
      <c r="S5" s="357">
        <v>1095110524</v>
      </c>
      <c r="T5" s="357">
        <v>117946</v>
      </c>
      <c r="U5" s="357">
        <v>1117389479</v>
      </c>
      <c r="V5" s="357">
        <v>118723</v>
      </c>
      <c r="W5" s="357">
        <v>1125852400</v>
      </c>
      <c r="X5" s="357">
        <v>119607</v>
      </c>
      <c r="Y5" s="357">
        <v>1145368737</v>
      </c>
    </row>
    <row r="6" spans="1:25" ht="16.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</row>
    <row r="7" spans="1:25" ht="16.5" customHeight="1" x14ac:dyDescent="0.4">
      <c r="A7" s="353" t="s">
        <v>413</v>
      </c>
      <c r="B7" s="357">
        <v>103153</v>
      </c>
      <c r="C7" s="357">
        <v>649411591</v>
      </c>
      <c r="D7" s="357">
        <v>104075</v>
      </c>
      <c r="E7" s="357">
        <v>650262916</v>
      </c>
      <c r="F7" s="357">
        <v>105361</v>
      </c>
      <c r="G7" s="357">
        <v>662727090</v>
      </c>
      <c r="H7" s="357">
        <v>106170</v>
      </c>
      <c r="I7" s="357">
        <v>669725098</v>
      </c>
      <c r="J7" s="357">
        <v>107121</v>
      </c>
      <c r="K7" s="357">
        <v>667382517</v>
      </c>
      <c r="L7" s="357">
        <v>107719</v>
      </c>
      <c r="M7" s="357">
        <v>676762872</v>
      </c>
      <c r="N7" s="357">
        <v>108873</v>
      </c>
      <c r="O7" s="357">
        <v>689121149</v>
      </c>
      <c r="P7" s="357">
        <v>110173</v>
      </c>
      <c r="Q7" s="357">
        <v>683572917</v>
      </c>
      <c r="R7" s="357">
        <v>111585</v>
      </c>
      <c r="S7" s="357">
        <v>696102800</v>
      </c>
      <c r="T7" s="357">
        <v>112568</v>
      </c>
      <c r="U7" s="357">
        <v>713088707</v>
      </c>
      <c r="V7" s="357">
        <v>113275</v>
      </c>
      <c r="W7" s="357">
        <v>719356848</v>
      </c>
      <c r="X7" s="357">
        <v>114044</v>
      </c>
      <c r="Y7" s="357">
        <v>727534143</v>
      </c>
    </row>
    <row r="8" spans="1:25" ht="16.5" customHeight="1" x14ac:dyDescent="0.4">
      <c r="A8" s="353" t="s">
        <v>414</v>
      </c>
      <c r="B8" s="358">
        <v>4416</v>
      </c>
      <c r="C8" s="358">
        <v>364323129</v>
      </c>
      <c r="D8" s="358">
        <v>4482</v>
      </c>
      <c r="E8" s="358">
        <v>367075290</v>
      </c>
      <c r="F8" s="358">
        <v>4589</v>
      </c>
      <c r="G8" s="358">
        <v>377072610</v>
      </c>
      <c r="H8" s="358">
        <v>4644</v>
      </c>
      <c r="I8" s="358">
        <v>375388700</v>
      </c>
      <c r="J8" s="358">
        <v>4752</v>
      </c>
      <c r="K8" s="358">
        <v>372546016</v>
      </c>
      <c r="L8" s="358">
        <v>4938</v>
      </c>
      <c r="M8" s="358">
        <v>379152229</v>
      </c>
      <c r="N8" s="358">
        <v>5065</v>
      </c>
      <c r="O8" s="358">
        <v>395349367</v>
      </c>
      <c r="P8" s="358">
        <v>4828</v>
      </c>
      <c r="Q8" s="358">
        <v>381598780</v>
      </c>
      <c r="R8" s="358">
        <v>5196</v>
      </c>
      <c r="S8" s="358">
        <v>399007724</v>
      </c>
      <c r="T8" s="358">
        <v>5378</v>
      </c>
      <c r="U8" s="358">
        <v>404300772</v>
      </c>
      <c r="V8" s="358">
        <v>5448</v>
      </c>
      <c r="W8" s="358">
        <v>406495552</v>
      </c>
      <c r="X8" s="358">
        <v>5563</v>
      </c>
      <c r="Y8" s="358">
        <v>417834594</v>
      </c>
    </row>
    <row r="9" spans="1:25" ht="16.5" customHeight="1" x14ac:dyDescent="0.4"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</row>
    <row r="10" spans="1:25" ht="16.5" customHeight="1" x14ac:dyDescent="0.4">
      <c r="A10" s="353" t="s">
        <v>415</v>
      </c>
      <c r="B10" s="357">
        <v>44147</v>
      </c>
      <c r="C10" s="357">
        <v>471576878</v>
      </c>
      <c r="D10" s="357">
        <v>44536</v>
      </c>
      <c r="E10" s="357">
        <v>477626435</v>
      </c>
      <c r="F10" s="357">
        <v>44980</v>
      </c>
      <c r="G10" s="357">
        <v>477749523</v>
      </c>
      <c r="H10" s="357">
        <v>45311</v>
      </c>
      <c r="I10" s="357">
        <v>476501433</v>
      </c>
      <c r="J10" s="357">
        <v>45757</v>
      </c>
      <c r="K10" s="357">
        <v>476867908</v>
      </c>
      <c r="L10" s="357">
        <v>46120</v>
      </c>
      <c r="M10" s="357">
        <v>477323994</v>
      </c>
      <c r="N10" s="357">
        <v>46438</v>
      </c>
      <c r="O10" s="357">
        <v>475080491</v>
      </c>
      <c r="P10" s="357">
        <v>46965</v>
      </c>
      <c r="Q10" s="357">
        <v>469436104</v>
      </c>
      <c r="R10" s="357">
        <v>44379</v>
      </c>
      <c r="S10" s="357">
        <v>469839655</v>
      </c>
      <c r="T10" s="357">
        <v>47794</v>
      </c>
      <c r="U10" s="357">
        <v>469094723</v>
      </c>
      <c r="V10" s="357">
        <v>48158</v>
      </c>
      <c r="W10" s="357">
        <v>478477718</v>
      </c>
      <c r="X10" s="357">
        <v>48520</v>
      </c>
      <c r="Y10" s="357">
        <v>479168404</v>
      </c>
    </row>
    <row r="11" spans="1:25" ht="16.5" customHeight="1" x14ac:dyDescent="0.4"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</row>
    <row r="12" spans="1:25" ht="16.5" customHeight="1" x14ac:dyDescent="0.4">
      <c r="A12" s="353" t="s">
        <v>416</v>
      </c>
      <c r="B12" s="357">
        <v>42963</v>
      </c>
      <c r="C12" s="357">
        <v>339743771</v>
      </c>
      <c r="D12" s="357">
        <v>43331</v>
      </c>
      <c r="E12" s="357">
        <v>344844950</v>
      </c>
      <c r="F12" s="357">
        <v>43730</v>
      </c>
      <c r="G12" s="357">
        <v>346633052</v>
      </c>
      <c r="H12" s="357">
        <v>44034</v>
      </c>
      <c r="I12" s="357">
        <v>344644477</v>
      </c>
      <c r="J12" s="357">
        <v>44430</v>
      </c>
      <c r="K12" s="357">
        <v>345068962</v>
      </c>
      <c r="L12" s="357">
        <v>44729</v>
      </c>
      <c r="M12" s="357">
        <v>345776614</v>
      </c>
      <c r="N12" s="357">
        <v>44999</v>
      </c>
      <c r="O12" s="357">
        <v>343706175</v>
      </c>
      <c r="P12" s="357">
        <v>45510</v>
      </c>
      <c r="Q12" s="357">
        <v>339043909</v>
      </c>
      <c r="R12" s="357">
        <v>45890</v>
      </c>
      <c r="S12" s="357">
        <v>337819099</v>
      </c>
      <c r="T12" s="357">
        <v>46244</v>
      </c>
      <c r="U12" s="357">
        <v>336781696</v>
      </c>
      <c r="V12" s="357">
        <v>46576</v>
      </c>
      <c r="W12" s="357">
        <v>342447349</v>
      </c>
      <c r="X12" s="357">
        <v>46916</v>
      </c>
      <c r="Y12" s="357">
        <v>342586451</v>
      </c>
    </row>
    <row r="13" spans="1:25" ht="16.5" customHeight="1" x14ac:dyDescent="0.4">
      <c r="A13" s="353" t="s">
        <v>417</v>
      </c>
      <c r="B13" s="357">
        <v>1184</v>
      </c>
      <c r="C13" s="357">
        <v>131833107</v>
      </c>
      <c r="D13" s="357">
        <v>1205</v>
      </c>
      <c r="E13" s="357">
        <v>132781485</v>
      </c>
      <c r="F13" s="357">
        <v>1250</v>
      </c>
      <c r="G13" s="357">
        <v>131116471</v>
      </c>
      <c r="H13" s="357">
        <v>1277</v>
      </c>
      <c r="I13" s="357">
        <v>131856956</v>
      </c>
      <c r="J13" s="357">
        <v>1327</v>
      </c>
      <c r="K13" s="357">
        <v>131798946</v>
      </c>
      <c r="L13" s="357">
        <v>1391</v>
      </c>
      <c r="M13" s="357">
        <v>131547380</v>
      </c>
      <c r="N13" s="357">
        <v>1439</v>
      </c>
      <c r="O13" s="357">
        <v>131374316</v>
      </c>
      <c r="P13" s="357">
        <v>1455</v>
      </c>
      <c r="Q13" s="357">
        <v>130392195</v>
      </c>
      <c r="R13" s="357">
        <v>1489</v>
      </c>
      <c r="S13" s="357">
        <v>132020556</v>
      </c>
      <c r="T13" s="357">
        <v>1550</v>
      </c>
      <c r="U13" s="357">
        <v>132313027</v>
      </c>
      <c r="V13" s="357">
        <v>1582</v>
      </c>
      <c r="W13" s="357">
        <v>136030369</v>
      </c>
      <c r="X13" s="357">
        <v>1604</v>
      </c>
      <c r="Y13" s="357">
        <v>136581953</v>
      </c>
    </row>
    <row r="14" spans="1:25" ht="16.5" customHeight="1" x14ac:dyDescent="0.4"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</row>
    <row r="15" spans="1:25" ht="16.5" customHeight="1" x14ac:dyDescent="0.4">
      <c r="A15" s="353" t="s">
        <v>418</v>
      </c>
      <c r="B15" s="357">
        <v>61586</v>
      </c>
      <c r="C15" s="357">
        <v>425014280</v>
      </c>
      <c r="D15" s="357">
        <v>62176</v>
      </c>
      <c r="E15" s="357">
        <v>419004607</v>
      </c>
      <c r="F15" s="357">
        <v>63131</v>
      </c>
      <c r="G15" s="357">
        <v>434389968</v>
      </c>
      <c r="H15" s="357">
        <v>63684</v>
      </c>
      <c r="I15" s="357">
        <v>444305459</v>
      </c>
      <c r="J15" s="357">
        <v>64265</v>
      </c>
      <c r="K15" s="357">
        <v>440620235</v>
      </c>
      <c r="L15" s="357">
        <v>64617</v>
      </c>
      <c r="M15" s="357">
        <v>452041923</v>
      </c>
      <c r="N15" s="357">
        <v>65581</v>
      </c>
      <c r="O15" s="357">
        <v>477690034</v>
      </c>
      <c r="P15" s="357">
        <v>66280</v>
      </c>
      <c r="Q15" s="357">
        <v>468096412</v>
      </c>
      <c r="R15" s="357">
        <v>67437</v>
      </c>
      <c r="S15" s="357">
        <v>492068909</v>
      </c>
      <c r="T15" s="357">
        <v>68131</v>
      </c>
      <c r="U15" s="357">
        <v>513723772</v>
      </c>
      <c r="V15" s="357">
        <v>68522</v>
      </c>
      <c r="W15" s="357">
        <v>513323028</v>
      </c>
      <c r="X15" s="357">
        <v>69008</v>
      </c>
      <c r="Y15" s="357">
        <v>526499845</v>
      </c>
    </row>
    <row r="16" spans="1:25" ht="16.5" customHeight="1" x14ac:dyDescent="0.4"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</row>
    <row r="17" spans="1:25" ht="16.5" customHeight="1" x14ac:dyDescent="0.4">
      <c r="A17" s="353" t="s">
        <v>416</v>
      </c>
      <c r="B17" s="357">
        <v>59961</v>
      </c>
      <c r="C17" s="357">
        <v>308154178</v>
      </c>
      <c r="D17" s="357">
        <v>60515</v>
      </c>
      <c r="E17" s="357">
        <v>303931030</v>
      </c>
      <c r="F17" s="357">
        <v>61405</v>
      </c>
      <c r="G17" s="357">
        <v>314541074</v>
      </c>
      <c r="H17" s="357">
        <v>61919</v>
      </c>
      <c r="I17" s="357">
        <v>323503018</v>
      </c>
      <c r="J17" s="357">
        <v>62452</v>
      </c>
      <c r="K17" s="357">
        <v>320594623</v>
      </c>
      <c r="L17" s="357">
        <v>62738</v>
      </c>
      <c r="M17" s="357">
        <v>328883871</v>
      </c>
      <c r="N17" s="357">
        <v>63619</v>
      </c>
      <c r="O17" s="357">
        <v>343432595</v>
      </c>
      <c r="P17" s="357">
        <v>64420</v>
      </c>
      <c r="Q17" s="357">
        <v>342482245</v>
      </c>
      <c r="R17" s="357">
        <v>65414</v>
      </c>
      <c r="S17" s="357">
        <v>355945949</v>
      </c>
      <c r="T17" s="357">
        <v>66028</v>
      </c>
      <c r="U17" s="357">
        <v>373739723</v>
      </c>
      <c r="V17" s="357">
        <v>66405</v>
      </c>
      <c r="W17" s="357">
        <v>374264901</v>
      </c>
      <c r="X17" s="357">
        <v>66818</v>
      </c>
      <c r="Y17" s="357">
        <v>382416532</v>
      </c>
    </row>
    <row r="18" spans="1:25" ht="16.5" customHeight="1" x14ac:dyDescent="0.4">
      <c r="A18" s="353" t="s">
        <v>417</v>
      </c>
      <c r="B18" s="357">
        <v>1625</v>
      </c>
      <c r="C18" s="357">
        <v>116860102</v>
      </c>
      <c r="D18" s="357">
        <v>1661</v>
      </c>
      <c r="E18" s="357">
        <v>115073577</v>
      </c>
      <c r="F18" s="357">
        <v>1726</v>
      </c>
      <c r="G18" s="357">
        <v>119848894</v>
      </c>
      <c r="H18" s="357">
        <v>1765</v>
      </c>
      <c r="I18" s="357">
        <v>120802441</v>
      </c>
      <c r="J18" s="357">
        <v>1813</v>
      </c>
      <c r="K18" s="357">
        <v>120025612</v>
      </c>
      <c r="L18" s="357">
        <v>1879</v>
      </c>
      <c r="M18" s="357">
        <v>123158052</v>
      </c>
      <c r="N18" s="357">
        <v>1962</v>
      </c>
      <c r="O18" s="357">
        <v>134257439</v>
      </c>
      <c r="P18" s="357">
        <v>1860</v>
      </c>
      <c r="Q18" s="357">
        <v>125614167</v>
      </c>
      <c r="R18" s="357">
        <v>2023</v>
      </c>
      <c r="S18" s="357">
        <v>136122960</v>
      </c>
      <c r="T18" s="357">
        <v>2103</v>
      </c>
      <c r="U18" s="357">
        <v>139984049</v>
      </c>
      <c r="V18" s="357">
        <v>2117</v>
      </c>
      <c r="W18" s="357">
        <v>139058127</v>
      </c>
      <c r="X18" s="357">
        <v>2190</v>
      </c>
      <c r="Y18" s="357">
        <v>144083313</v>
      </c>
    </row>
    <row r="19" spans="1:25" ht="16.5" customHeight="1" x14ac:dyDescent="0.4"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</row>
    <row r="20" spans="1:25" ht="16.5" customHeight="1" x14ac:dyDescent="0.4">
      <c r="A20" s="353" t="s">
        <v>419</v>
      </c>
      <c r="B20" s="357">
        <v>1836</v>
      </c>
      <c r="C20" s="357">
        <v>117143562</v>
      </c>
      <c r="D20" s="357">
        <v>1845</v>
      </c>
      <c r="E20" s="357">
        <v>120707164</v>
      </c>
      <c r="F20" s="357">
        <v>1839</v>
      </c>
      <c r="G20" s="357">
        <v>127660209</v>
      </c>
      <c r="H20" s="357">
        <v>1819</v>
      </c>
      <c r="I20" s="357">
        <v>124306906</v>
      </c>
      <c r="J20" s="357">
        <v>1851</v>
      </c>
      <c r="K20" s="357">
        <v>122440390</v>
      </c>
      <c r="L20" s="357">
        <v>1920</v>
      </c>
      <c r="M20" s="357">
        <v>126549184</v>
      </c>
      <c r="N20" s="357">
        <v>1919</v>
      </c>
      <c r="O20" s="357">
        <v>131699991</v>
      </c>
      <c r="P20" s="357">
        <v>1756</v>
      </c>
      <c r="Q20" s="357">
        <v>127639181</v>
      </c>
      <c r="R20" s="357">
        <v>1965</v>
      </c>
      <c r="S20" s="357">
        <v>133201960</v>
      </c>
      <c r="T20" s="357">
        <v>2021</v>
      </c>
      <c r="U20" s="357">
        <v>134570984</v>
      </c>
      <c r="V20" s="357">
        <v>2043</v>
      </c>
      <c r="W20" s="357">
        <v>134051654</v>
      </c>
      <c r="X20" s="357">
        <v>2079</v>
      </c>
      <c r="Y20" s="357">
        <v>139700488</v>
      </c>
    </row>
    <row r="21" spans="1:25" ht="16.5" customHeight="1" x14ac:dyDescent="0.4"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</row>
    <row r="22" spans="1:25" ht="16.5" customHeight="1" x14ac:dyDescent="0.4">
      <c r="A22" s="353" t="s">
        <v>416</v>
      </c>
      <c r="B22" s="357">
        <v>229</v>
      </c>
      <c r="C22" s="357">
        <v>1513642</v>
      </c>
      <c r="D22" s="357">
        <v>229</v>
      </c>
      <c r="E22" s="357">
        <v>1486936</v>
      </c>
      <c r="F22" s="357">
        <v>226</v>
      </c>
      <c r="G22" s="357">
        <v>1552964</v>
      </c>
      <c r="H22" s="357">
        <v>217</v>
      </c>
      <c r="I22" s="357">
        <v>1577603</v>
      </c>
      <c r="J22" s="357">
        <v>239</v>
      </c>
      <c r="K22" s="357">
        <v>1718932</v>
      </c>
      <c r="L22" s="357">
        <v>252</v>
      </c>
      <c r="M22" s="357">
        <v>2102387</v>
      </c>
      <c r="N22" s="357">
        <v>255</v>
      </c>
      <c r="O22" s="357">
        <v>1982379</v>
      </c>
      <c r="P22" s="357">
        <v>243</v>
      </c>
      <c r="Q22" s="357">
        <v>2046763</v>
      </c>
      <c r="R22" s="357">
        <v>281</v>
      </c>
      <c r="S22" s="357">
        <v>2337752</v>
      </c>
      <c r="T22" s="357">
        <v>296</v>
      </c>
      <c r="U22" s="357">
        <v>2567288</v>
      </c>
      <c r="V22" s="357">
        <v>294</v>
      </c>
      <c r="W22" s="357">
        <v>2644598</v>
      </c>
      <c r="X22" s="357">
        <v>310</v>
      </c>
      <c r="Y22" s="357">
        <v>2531160</v>
      </c>
    </row>
    <row r="23" spans="1:25" ht="16.5" customHeight="1" x14ac:dyDescent="0.4">
      <c r="A23" s="353" t="s">
        <v>417</v>
      </c>
      <c r="B23" s="357">
        <v>1607</v>
      </c>
      <c r="C23" s="357">
        <v>115629920</v>
      </c>
      <c r="D23" s="357">
        <v>1616</v>
      </c>
      <c r="E23" s="357">
        <v>119220228</v>
      </c>
      <c r="F23" s="357">
        <v>1613</v>
      </c>
      <c r="G23" s="357">
        <v>126107245</v>
      </c>
      <c r="H23" s="357">
        <v>1602</v>
      </c>
      <c r="I23" s="357">
        <v>122729303</v>
      </c>
      <c r="J23" s="357">
        <v>1612</v>
      </c>
      <c r="K23" s="357">
        <v>120721458</v>
      </c>
      <c r="L23" s="357">
        <v>1668</v>
      </c>
      <c r="M23" s="357">
        <v>124446797</v>
      </c>
      <c r="N23" s="357">
        <v>1664</v>
      </c>
      <c r="O23" s="357">
        <v>129717612</v>
      </c>
      <c r="P23" s="357">
        <v>1513</v>
      </c>
      <c r="Q23" s="357">
        <v>125592418</v>
      </c>
      <c r="R23" s="357">
        <v>1684</v>
      </c>
      <c r="S23" s="357">
        <v>130864208</v>
      </c>
      <c r="T23" s="357">
        <v>1725</v>
      </c>
      <c r="U23" s="357">
        <v>132003696</v>
      </c>
      <c r="V23" s="357">
        <v>1749</v>
      </c>
      <c r="W23" s="357">
        <v>131407056</v>
      </c>
      <c r="X23" s="357">
        <v>1769</v>
      </c>
      <c r="Y23" s="357">
        <v>137169328</v>
      </c>
    </row>
    <row r="24" spans="1:25" ht="16.5" customHeight="1" x14ac:dyDescent="0.4"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</row>
    <row r="25" spans="1:25" ht="16.5" customHeight="1" x14ac:dyDescent="0.4">
      <c r="A25" s="353" t="s">
        <v>420</v>
      </c>
      <c r="B25" s="357">
        <v>101540</v>
      </c>
      <c r="C25" s="357">
        <v>1026841897</v>
      </c>
      <c r="D25" s="357">
        <v>102491</v>
      </c>
      <c r="E25" s="357">
        <v>1026681716</v>
      </c>
      <c r="F25" s="357">
        <v>103828</v>
      </c>
      <c r="G25" s="357">
        <v>1041314769</v>
      </c>
      <c r="H25" s="357">
        <v>104659</v>
      </c>
      <c r="I25" s="357">
        <v>1049693180</v>
      </c>
      <c r="J25" s="357">
        <v>109667</v>
      </c>
      <c r="K25" s="357">
        <v>1049393969</v>
      </c>
      <c r="L25" s="357">
        <v>106353</v>
      </c>
      <c r="M25" s="357">
        <v>1060799186</v>
      </c>
      <c r="N25" s="357">
        <v>107645</v>
      </c>
      <c r="O25" s="357">
        <v>1084338876</v>
      </c>
      <c r="P25" s="357">
        <v>108865</v>
      </c>
      <c r="Q25" s="357">
        <v>1068209497</v>
      </c>
      <c r="R25" s="357">
        <v>110372</v>
      </c>
      <c r="S25" s="357">
        <v>1094049041</v>
      </c>
      <c r="T25" s="357">
        <v>111410</v>
      </c>
      <c r="U25" s="357">
        <v>1115611900</v>
      </c>
      <c r="V25" s="357">
        <v>112148</v>
      </c>
      <c r="W25" s="357">
        <v>1131399355</v>
      </c>
      <c r="X25" s="357">
        <v>113024</v>
      </c>
      <c r="Y25" s="357">
        <v>1148236023</v>
      </c>
    </row>
    <row r="26" spans="1:25" ht="16.5" customHeight="1" x14ac:dyDescent="0.4"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</row>
    <row r="27" spans="1:25" ht="16.5" customHeight="1" x14ac:dyDescent="0.4">
      <c r="A27" s="353" t="s">
        <v>415</v>
      </c>
      <c r="B27" s="357">
        <v>41957</v>
      </c>
      <c r="C27" s="357">
        <v>616671154</v>
      </c>
      <c r="D27" s="357">
        <v>42325</v>
      </c>
      <c r="E27" s="357">
        <v>622101313</v>
      </c>
      <c r="F27" s="357">
        <v>42732</v>
      </c>
      <c r="G27" s="357">
        <v>621686670</v>
      </c>
      <c r="H27" s="357">
        <v>43025</v>
      </c>
      <c r="I27" s="357">
        <v>620549814</v>
      </c>
      <c r="J27" s="357">
        <v>43462</v>
      </c>
      <c r="K27" s="357">
        <v>623429476</v>
      </c>
      <c r="L27" s="357">
        <v>43807</v>
      </c>
      <c r="M27" s="357">
        <v>623888605</v>
      </c>
      <c r="N27" s="357">
        <v>44133</v>
      </c>
      <c r="O27" s="357">
        <v>621959457</v>
      </c>
      <c r="P27" s="357">
        <v>44647</v>
      </c>
      <c r="Q27" s="357">
        <v>614968514</v>
      </c>
      <c r="R27" s="357">
        <v>45023</v>
      </c>
      <c r="S27" s="357">
        <v>618051693</v>
      </c>
      <c r="T27" s="357">
        <v>45410</v>
      </c>
      <c r="U27" s="357">
        <v>618475680</v>
      </c>
      <c r="V27" s="357">
        <v>45765</v>
      </c>
      <c r="W27" s="357">
        <v>634643761</v>
      </c>
      <c r="X27" s="357">
        <v>46140</v>
      </c>
      <c r="Y27" s="357">
        <v>638321656</v>
      </c>
    </row>
    <row r="28" spans="1:25" ht="16.5" customHeight="1" thickBot="1" x14ac:dyDescent="0.45">
      <c r="A28" s="354" t="s">
        <v>418</v>
      </c>
      <c r="B28" s="359">
        <v>59583</v>
      </c>
      <c r="C28" s="359">
        <v>410170743</v>
      </c>
      <c r="D28" s="359">
        <v>60166</v>
      </c>
      <c r="E28" s="359">
        <v>404580403</v>
      </c>
      <c r="F28" s="359">
        <v>61096</v>
      </c>
      <c r="G28" s="359">
        <v>419628099</v>
      </c>
      <c r="H28" s="359">
        <v>61634</v>
      </c>
      <c r="I28" s="359">
        <v>429143366</v>
      </c>
      <c r="J28" s="359">
        <v>66205</v>
      </c>
      <c r="K28" s="359">
        <v>425964493</v>
      </c>
      <c r="L28" s="359">
        <v>62546</v>
      </c>
      <c r="M28" s="359">
        <v>436910581</v>
      </c>
      <c r="N28" s="359">
        <v>63512</v>
      </c>
      <c r="O28" s="359">
        <v>462379419</v>
      </c>
      <c r="P28" s="359">
        <v>64218</v>
      </c>
      <c r="Q28" s="359">
        <v>453240983</v>
      </c>
      <c r="R28" s="359">
        <v>65349</v>
      </c>
      <c r="S28" s="359">
        <v>475997348</v>
      </c>
      <c r="T28" s="359">
        <v>66000</v>
      </c>
      <c r="U28" s="359">
        <v>497136220</v>
      </c>
      <c r="V28" s="359">
        <v>66383</v>
      </c>
      <c r="W28" s="359">
        <v>496755594</v>
      </c>
      <c r="X28" s="359">
        <v>66884</v>
      </c>
      <c r="Y28" s="359">
        <v>509914367</v>
      </c>
    </row>
    <row r="30" spans="1:25" ht="16.5" customHeight="1" thickBot="1" x14ac:dyDescent="0.45">
      <c r="A30" s="354" t="s">
        <v>180</v>
      </c>
      <c r="B30" s="354"/>
      <c r="C30" s="354"/>
      <c r="D30" s="354"/>
      <c r="E30" s="354"/>
      <c r="F30" s="354"/>
      <c r="G30" s="354"/>
      <c r="H30" s="354"/>
      <c r="I30" s="354"/>
      <c r="J30" s="355"/>
      <c r="K30" s="355"/>
      <c r="L30" s="355"/>
      <c r="M30" s="355" t="s">
        <v>421</v>
      </c>
    </row>
    <row r="31" spans="1:25" ht="16.5" customHeight="1" thickBot="1" x14ac:dyDescent="0.45">
      <c r="A31" s="360" t="s">
        <v>106</v>
      </c>
      <c r="B31" s="361" t="s">
        <v>336</v>
      </c>
      <c r="C31" s="361" t="s">
        <v>337</v>
      </c>
      <c r="D31" s="361" t="s">
        <v>338</v>
      </c>
      <c r="E31" s="361" t="s">
        <v>339</v>
      </c>
      <c r="F31" s="361" t="s">
        <v>340</v>
      </c>
      <c r="G31" s="361" t="s">
        <v>321</v>
      </c>
      <c r="H31" s="361" t="s">
        <v>11</v>
      </c>
      <c r="I31" s="361" t="s">
        <v>12</v>
      </c>
      <c r="J31" s="356" t="s">
        <v>65</v>
      </c>
      <c r="K31" s="356" t="s">
        <v>177</v>
      </c>
      <c r="L31" s="356" t="s">
        <v>183</v>
      </c>
      <c r="M31" s="356" t="s">
        <v>218</v>
      </c>
    </row>
    <row r="32" spans="1:25" ht="16.5" customHeight="1" thickTop="1" x14ac:dyDescent="0.4">
      <c r="A32" s="353" t="s">
        <v>143</v>
      </c>
      <c r="B32" s="362">
        <v>102.3</v>
      </c>
      <c r="C32" s="362">
        <v>100.4</v>
      </c>
      <c r="D32" s="362">
        <v>102.2</v>
      </c>
      <c r="E32" s="362">
        <v>100.5</v>
      </c>
      <c r="F32" s="362">
        <v>99.5</v>
      </c>
      <c r="G32" s="362">
        <v>101.5</v>
      </c>
      <c r="H32" s="362">
        <v>102.7</v>
      </c>
      <c r="I32" s="362">
        <v>98.2</v>
      </c>
      <c r="J32" s="362">
        <v>102.81070432910685</v>
      </c>
      <c r="K32" s="362">
        <v>102</v>
      </c>
      <c r="L32" s="362">
        <v>100.8</v>
      </c>
      <c r="M32" s="362">
        <v>101.73347207857798</v>
      </c>
    </row>
    <row r="33" spans="1:13" ht="16.5" customHeight="1" x14ac:dyDescent="0.4"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</row>
    <row r="34" spans="1:13" ht="16.5" customHeight="1" x14ac:dyDescent="0.4">
      <c r="A34" s="353" t="s">
        <v>413</v>
      </c>
      <c r="B34" s="362">
        <v>102.4</v>
      </c>
      <c r="C34" s="362">
        <v>100.1</v>
      </c>
      <c r="D34" s="362">
        <v>101.9</v>
      </c>
      <c r="E34" s="362">
        <v>101.1</v>
      </c>
      <c r="F34" s="362">
        <v>99.7</v>
      </c>
      <c r="G34" s="363">
        <v>101.4</v>
      </c>
      <c r="H34" s="362">
        <v>101.8</v>
      </c>
      <c r="I34" s="362">
        <v>99.2</v>
      </c>
      <c r="J34" s="362">
        <v>101.83299874649656</v>
      </c>
      <c r="K34" s="362">
        <v>102.4</v>
      </c>
      <c r="L34" s="362">
        <v>100.9</v>
      </c>
      <c r="M34" s="362">
        <v>101.13675083829882</v>
      </c>
    </row>
    <row r="35" spans="1:13" ht="16.5" customHeight="1" x14ac:dyDescent="0.4">
      <c r="A35" s="353" t="s">
        <v>414</v>
      </c>
      <c r="B35" s="362">
        <v>102.1</v>
      </c>
      <c r="C35" s="362">
        <v>100.8</v>
      </c>
      <c r="D35" s="362">
        <v>102.7</v>
      </c>
      <c r="E35" s="362">
        <v>99.6</v>
      </c>
      <c r="F35" s="362">
        <v>99.2</v>
      </c>
      <c r="G35" s="362">
        <v>101.8</v>
      </c>
      <c r="H35" s="362">
        <v>104.3</v>
      </c>
      <c r="I35" s="362">
        <v>96.5</v>
      </c>
      <c r="J35" s="362">
        <v>104.56210682853859</v>
      </c>
      <c r="K35" s="362">
        <v>101.3</v>
      </c>
      <c r="L35" s="362">
        <v>100.5</v>
      </c>
      <c r="M35" s="362">
        <v>102.78946274915207</v>
      </c>
    </row>
    <row r="36" spans="1:13" ht="16.5" customHeight="1" x14ac:dyDescent="0.4"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</row>
    <row r="37" spans="1:13" ht="16.5" customHeight="1" x14ac:dyDescent="0.4">
      <c r="A37" s="353" t="s">
        <v>415</v>
      </c>
      <c r="B37" s="362">
        <v>101</v>
      </c>
      <c r="C37" s="362">
        <v>101.3</v>
      </c>
      <c r="D37" s="362">
        <v>100</v>
      </c>
      <c r="E37" s="362">
        <v>99.7</v>
      </c>
      <c r="F37" s="362">
        <v>100.1</v>
      </c>
      <c r="G37" s="363">
        <v>100.1</v>
      </c>
      <c r="H37" s="362">
        <v>99.5</v>
      </c>
      <c r="I37" s="362">
        <v>98.8</v>
      </c>
      <c r="J37" s="362">
        <v>100.08596505393628</v>
      </c>
      <c r="K37" s="362">
        <v>99.8</v>
      </c>
      <c r="L37" s="362">
        <v>102</v>
      </c>
      <c r="M37" s="362">
        <v>100.14435071352685</v>
      </c>
    </row>
    <row r="38" spans="1:13" ht="16.5" customHeight="1" x14ac:dyDescent="0.4">
      <c r="B38" s="362"/>
      <c r="C38" s="362"/>
      <c r="D38" s="362"/>
      <c r="E38" s="362"/>
      <c r="F38" s="362"/>
      <c r="G38" s="363"/>
      <c r="H38" s="362"/>
      <c r="I38" s="362"/>
      <c r="J38" s="362"/>
      <c r="K38" s="362"/>
      <c r="L38" s="362"/>
      <c r="M38" s="362"/>
    </row>
    <row r="39" spans="1:13" ht="16.5" customHeight="1" x14ac:dyDescent="0.4">
      <c r="A39" s="353" t="s">
        <v>416</v>
      </c>
      <c r="B39" s="362">
        <v>101.8</v>
      </c>
      <c r="C39" s="362">
        <v>101.5</v>
      </c>
      <c r="D39" s="362">
        <v>100.5</v>
      </c>
      <c r="E39" s="362">
        <v>99.4</v>
      </c>
      <c r="F39" s="362">
        <v>100.1</v>
      </c>
      <c r="G39" s="363">
        <v>100.2</v>
      </c>
      <c r="H39" s="362">
        <v>99.4</v>
      </c>
      <c r="I39" s="362">
        <v>98.6</v>
      </c>
      <c r="J39" s="362">
        <v>99.638745906507353</v>
      </c>
      <c r="K39" s="362">
        <v>99.7</v>
      </c>
      <c r="L39" s="362">
        <v>101.7</v>
      </c>
      <c r="M39" s="362">
        <v>100.0406199669544</v>
      </c>
    </row>
    <row r="40" spans="1:13" ht="16.5" customHeight="1" x14ac:dyDescent="0.4">
      <c r="A40" s="353" t="s">
        <v>417</v>
      </c>
      <c r="B40" s="362">
        <v>99.1</v>
      </c>
      <c r="C40" s="362">
        <v>100.7</v>
      </c>
      <c r="D40" s="362">
        <v>98.7</v>
      </c>
      <c r="E40" s="362">
        <v>100.6</v>
      </c>
      <c r="F40" s="362">
        <v>100</v>
      </c>
      <c r="G40" s="362">
        <v>99.8</v>
      </c>
      <c r="H40" s="362">
        <v>99.9</v>
      </c>
      <c r="I40" s="362">
        <v>99.3</v>
      </c>
      <c r="J40" s="362">
        <v>101.24881784527058</v>
      </c>
      <c r="K40" s="362">
        <v>100.2</v>
      </c>
      <c r="L40" s="362">
        <v>102.8</v>
      </c>
      <c r="M40" s="362">
        <v>100.40548592498489</v>
      </c>
    </row>
    <row r="41" spans="1:13" ht="16.5" customHeight="1" x14ac:dyDescent="0.4"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</row>
    <row r="42" spans="1:13" ht="16.5" customHeight="1" x14ac:dyDescent="0.4">
      <c r="A42" s="353" t="s">
        <v>418</v>
      </c>
      <c r="B42" s="362">
        <v>103.8</v>
      </c>
      <c r="C42" s="362">
        <v>98.6</v>
      </c>
      <c r="D42" s="362">
        <v>103.7</v>
      </c>
      <c r="E42" s="362">
        <v>102.3</v>
      </c>
      <c r="F42" s="362">
        <v>99.2</v>
      </c>
      <c r="G42" s="363">
        <v>102.6</v>
      </c>
      <c r="H42" s="362">
        <v>105.7</v>
      </c>
      <c r="I42" s="362">
        <v>98</v>
      </c>
      <c r="J42" s="362">
        <v>105.12127339271295</v>
      </c>
      <c r="K42" s="362">
        <v>104.4</v>
      </c>
      <c r="L42" s="362">
        <v>99.9</v>
      </c>
      <c r="M42" s="362">
        <v>102.56696393523184</v>
      </c>
    </row>
    <row r="43" spans="1:13" ht="16.5" customHeight="1" x14ac:dyDescent="0.4">
      <c r="B43" s="362"/>
      <c r="C43" s="362"/>
      <c r="D43" s="362"/>
      <c r="E43" s="362"/>
      <c r="F43" s="362"/>
      <c r="G43" s="363"/>
      <c r="H43" s="362"/>
      <c r="I43" s="362"/>
      <c r="J43" s="362"/>
      <c r="K43" s="362"/>
      <c r="L43" s="362"/>
      <c r="M43" s="362"/>
    </row>
    <row r="44" spans="1:13" ht="16.5" customHeight="1" x14ac:dyDescent="0.4">
      <c r="A44" s="353" t="s">
        <v>416</v>
      </c>
      <c r="B44" s="362">
        <v>103.2</v>
      </c>
      <c r="C44" s="362">
        <v>98.6</v>
      </c>
      <c r="D44" s="362">
        <v>103.5</v>
      </c>
      <c r="E44" s="362">
        <v>102.8</v>
      </c>
      <c r="F44" s="362">
        <v>99.1</v>
      </c>
      <c r="G44" s="363">
        <v>102.6</v>
      </c>
      <c r="H44" s="362">
        <v>104.4</v>
      </c>
      <c r="I44" s="362">
        <v>99.7</v>
      </c>
      <c r="J44" s="362">
        <v>103.93121225890118</v>
      </c>
      <c r="K44" s="362">
        <v>105</v>
      </c>
      <c r="L44" s="362">
        <v>100.1</v>
      </c>
      <c r="M44" s="362">
        <v>102.17803779574832</v>
      </c>
    </row>
    <row r="45" spans="1:13" ht="16.5" customHeight="1" x14ac:dyDescent="0.4">
      <c r="A45" s="353" t="s">
        <v>417</v>
      </c>
      <c r="B45" s="362">
        <v>105.5</v>
      </c>
      <c r="C45" s="362">
        <v>98.5</v>
      </c>
      <c r="D45" s="362">
        <v>104.1</v>
      </c>
      <c r="E45" s="362">
        <v>100.8</v>
      </c>
      <c r="F45" s="362">
        <v>99.4</v>
      </c>
      <c r="G45" s="362">
        <v>102.6</v>
      </c>
      <c r="H45" s="362">
        <v>109</v>
      </c>
      <c r="I45" s="362">
        <v>93.6</v>
      </c>
      <c r="J45" s="362">
        <v>108.36592977605781</v>
      </c>
      <c r="K45" s="362">
        <v>102.8</v>
      </c>
      <c r="L45" s="362">
        <v>99.3</v>
      </c>
      <c r="M45" s="362">
        <v>103.61373053730259</v>
      </c>
    </row>
    <row r="46" spans="1:13" ht="16.5" customHeight="1" x14ac:dyDescent="0.4"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</row>
    <row r="47" spans="1:13" ht="16.5" customHeight="1" x14ac:dyDescent="0.4">
      <c r="A47" s="353" t="s">
        <v>419</v>
      </c>
      <c r="B47" s="362">
        <v>102.1</v>
      </c>
      <c r="C47" s="362">
        <v>103</v>
      </c>
      <c r="D47" s="362">
        <v>105.8</v>
      </c>
      <c r="E47" s="362">
        <v>97.4</v>
      </c>
      <c r="F47" s="362">
        <v>98.5</v>
      </c>
      <c r="G47" s="363">
        <v>103.4</v>
      </c>
      <c r="H47" s="362">
        <v>104.1</v>
      </c>
      <c r="I47" s="362">
        <v>96.9</v>
      </c>
      <c r="J47" s="362">
        <v>104.35820643506008</v>
      </c>
      <c r="K47" s="362">
        <v>101</v>
      </c>
      <c r="L47" s="362">
        <v>99.6</v>
      </c>
      <c r="M47" s="362">
        <v>104.2139233880695</v>
      </c>
    </row>
    <row r="48" spans="1:13" ht="16.5" customHeight="1" x14ac:dyDescent="0.4">
      <c r="B48" s="362"/>
      <c r="C48" s="362"/>
      <c r="D48" s="362"/>
      <c r="E48" s="362"/>
      <c r="F48" s="362"/>
      <c r="G48" s="363"/>
      <c r="H48" s="362"/>
      <c r="I48" s="362"/>
      <c r="J48" s="362"/>
      <c r="K48" s="362"/>
      <c r="L48" s="362"/>
      <c r="M48" s="362"/>
    </row>
    <row r="49" spans="1:13" ht="16.5" customHeight="1" x14ac:dyDescent="0.4">
      <c r="A49" s="353" t="s">
        <v>416</v>
      </c>
      <c r="B49" s="362">
        <v>91.7</v>
      </c>
      <c r="C49" s="362">
        <v>98.2</v>
      </c>
      <c r="D49" s="362">
        <v>104.4</v>
      </c>
      <c r="E49" s="362">
        <v>101.6</v>
      </c>
      <c r="F49" s="362">
        <v>109</v>
      </c>
      <c r="G49" s="363">
        <v>122.3</v>
      </c>
      <c r="H49" s="362">
        <v>94.3</v>
      </c>
      <c r="I49" s="362">
        <v>103.2</v>
      </c>
      <c r="J49" s="362">
        <v>114.21703440994391</v>
      </c>
      <c r="K49" s="362">
        <v>109.8</v>
      </c>
      <c r="L49" s="362">
        <v>103</v>
      </c>
      <c r="M49" s="362">
        <v>95.71057680600228</v>
      </c>
    </row>
    <row r="50" spans="1:13" ht="16.5" customHeight="1" x14ac:dyDescent="0.4">
      <c r="A50" s="353" t="s">
        <v>417</v>
      </c>
      <c r="B50" s="362">
        <v>102.3</v>
      </c>
      <c r="C50" s="362">
        <v>103.1</v>
      </c>
      <c r="D50" s="362">
        <v>105.8</v>
      </c>
      <c r="E50" s="362">
        <v>97.3</v>
      </c>
      <c r="F50" s="362">
        <v>98.4</v>
      </c>
      <c r="G50" s="362">
        <v>103.1</v>
      </c>
      <c r="H50" s="362">
        <v>104.2</v>
      </c>
      <c r="I50" s="362">
        <v>96.8</v>
      </c>
      <c r="J50" s="362">
        <v>104.19753842146744</v>
      </c>
      <c r="K50" s="362">
        <v>100.9</v>
      </c>
      <c r="L50" s="362">
        <v>99.5</v>
      </c>
      <c r="M50" s="362">
        <v>104.38505524391324</v>
      </c>
    </row>
    <row r="51" spans="1:13" ht="16.5" customHeight="1" x14ac:dyDescent="0.4"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</row>
    <row r="52" spans="1:13" ht="16.5" customHeight="1" x14ac:dyDescent="0.4">
      <c r="A52" s="353" t="s">
        <v>420</v>
      </c>
      <c r="B52" s="362">
        <v>101.7</v>
      </c>
      <c r="C52" s="362">
        <v>100</v>
      </c>
      <c r="D52" s="362">
        <v>101.4</v>
      </c>
      <c r="E52" s="362">
        <v>100.8</v>
      </c>
      <c r="F52" s="362">
        <v>100</v>
      </c>
      <c r="G52" s="363">
        <v>101.1</v>
      </c>
      <c r="H52" s="362">
        <v>102.2</v>
      </c>
      <c r="I52" s="362">
        <v>98.5</v>
      </c>
      <c r="J52" s="362">
        <v>102.41895846016804</v>
      </c>
      <c r="K52" s="362">
        <v>102</v>
      </c>
      <c r="L52" s="362">
        <v>101.4</v>
      </c>
      <c r="M52" s="362">
        <v>101.48812777076401</v>
      </c>
    </row>
    <row r="53" spans="1:13" ht="16.5" customHeight="1" x14ac:dyDescent="0.4">
      <c r="B53" s="362"/>
      <c r="C53" s="362"/>
      <c r="D53" s="362"/>
      <c r="E53" s="362"/>
      <c r="F53" s="362"/>
      <c r="G53" s="363"/>
      <c r="H53" s="362"/>
      <c r="I53" s="362"/>
      <c r="J53" s="362"/>
      <c r="K53" s="362"/>
      <c r="L53" s="362"/>
      <c r="M53" s="362"/>
    </row>
    <row r="54" spans="1:13" ht="16.5" customHeight="1" x14ac:dyDescent="0.4">
      <c r="A54" s="353" t="s">
        <v>415</v>
      </c>
      <c r="B54" s="362">
        <v>100.4</v>
      </c>
      <c r="C54" s="362">
        <v>100.9</v>
      </c>
      <c r="D54" s="362">
        <v>99.9</v>
      </c>
      <c r="E54" s="362">
        <v>99.8</v>
      </c>
      <c r="F54" s="362">
        <v>100.5</v>
      </c>
      <c r="G54" s="363">
        <v>100.1</v>
      </c>
      <c r="H54" s="362">
        <v>99.7</v>
      </c>
      <c r="I54" s="362">
        <v>98.9</v>
      </c>
      <c r="J54" s="362">
        <v>100.5013555864748</v>
      </c>
      <c r="K54" s="362">
        <v>100.1</v>
      </c>
      <c r="L54" s="362">
        <v>102.6</v>
      </c>
      <c r="M54" s="362">
        <v>100.57952117802354</v>
      </c>
    </row>
    <row r="55" spans="1:13" ht="16.5" customHeight="1" thickBot="1" x14ac:dyDescent="0.45">
      <c r="A55" s="354" t="s">
        <v>418</v>
      </c>
      <c r="B55" s="364">
        <v>103.8</v>
      </c>
      <c r="C55" s="364">
        <v>98.6</v>
      </c>
      <c r="D55" s="364">
        <v>103.7</v>
      </c>
      <c r="E55" s="364">
        <v>102.3</v>
      </c>
      <c r="F55" s="364">
        <v>99.3</v>
      </c>
      <c r="G55" s="364">
        <v>102.6</v>
      </c>
      <c r="H55" s="364">
        <v>105.8</v>
      </c>
      <c r="I55" s="364">
        <v>98</v>
      </c>
      <c r="J55" s="364">
        <v>105.02080920603775</v>
      </c>
      <c r="K55" s="364">
        <v>104.4</v>
      </c>
      <c r="L55" s="364">
        <v>99.9</v>
      </c>
      <c r="M55" s="364">
        <v>102.64894309373393</v>
      </c>
    </row>
    <row r="57" spans="1:13" ht="16.5" customHeight="1" x14ac:dyDescent="0.4">
      <c r="A57" s="353" t="s">
        <v>422</v>
      </c>
    </row>
  </sheetData>
  <mergeCells count="13">
    <mergeCell ref="J3:K3"/>
    <mergeCell ref="A3:A4"/>
    <mergeCell ref="B3:C3"/>
    <mergeCell ref="D3:E3"/>
    <mergeCell ref="F3:G3"/>
    <mergeCell ref="H3:I3"/>
    <mergeCell ref="X3:Y3"/>
    <mergeCell ref="L3:M3"/>
    <mergeCell ref="N3:O3"/>
    <mergeCell ref="P3:Q3"/>
    <mergeCell ref="R3:S3"/>
    <mergeCell ref="T3:U3"/>
    <mergeCell ref="V3:W3"/>
  </mergeCells>
  <phoneticPr fontId="2"/>
  <pageMargins left="0.19685039370078741" right="0.19685039370078741" top="0.70866141732283461" bottom="0.19685039370078741" header="0" footer="0"/>
  <pageSetup paperSize="9" scale="4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B8-8640-4AAF-8CAD-7394F0EE46BB}">
  <sheetPr>
    <outlinePr summaryBelow="0" summaryRight="0"/>
    <pageSetUpPr autoPageBreaks="0" fitToPage="1"/>
  </sheetPr>
  <dimension ref="A1:Y19"/>
  <sheetViews>
    <sheetView showGridLines="0" zoomScaleNormal="100" zoomScaleSheetLayoutView="85" workbookViewId="0">
      <pane xSplit="1" topLeftCell="N1" activePane="topRight" state="frozen"/>
      <selection pane="topRight"/>
    </sheetView>
  </sheetViews>
  <sheetFormatPr defaultColWidth="9" defaultRowHeight="16.5" customHeight="1" x14ac:dyDescent="0.4"/>
  <cols>
    <col min="1" max="1" width="13.75" style="353" customWidth="1"/>
    <col min="2" max="25" width="12.625" style="353" customWidth="1"/>
    <col min="26" max="16384" width="9" style="353"/>
  </cols>
  <sheetData>
    <row r="1" spans="1:25" ht="16.5" customHeight="1" x14ac:dyDescent="0.4">
      <c r="A1" s="353" t="s">
        <v>66</v>
      </c>
    </row>
    <row r="2" spans="1:25" ht="16.5" customHeight="1" thickBot="1" x14ac:dyDescent="0.45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5"/>
      <c r="T2" s="354"/>
      <c r="U2" s="355"/>
      <c r="V2" s="354"/>
      <c r="W2" s="355"/>
      <c r="X2" s="354"/>
      <c r="Y2" s="355" t="s">
        <v>406</v>
      </c>
    </row>
    <row r="3" spans="1:25" ht="16.5" customHeight="1" x14ac:dyDescent="0.4">
      <c r="A3" s="496" t="s">
        <v>146</v>
      </c>
      <c r="B3" s="493" t="s">
        <v>423</v>
      </c>
      <c r="C3" s="495"/>
      <c r="D3" s="493" t="s">
        <v>424</v>
      </c>
      <c r="E3" s="495"/>
      <c r="F3" s="493" t="s">
        <v>425</v>
      </c>
      <c r="G3" s="495"/>
      <c r="H3" s="493" t="s">
        <v>426</v>
      </c>
      <c r="I3" s="495"/>
      <c r="J3" s="493" t="s">
        <v>427</v>
      </c>
      <c r="K3" s="495"/>
      <c r="L3" s="493" t="s">
        <v>428</v>
      </c>
      <c r="M3" s="495"/>
      <c r="N3" s="493" t="s">
        <v>321</v>
      </c>
      <c r="O3" s="495"/>
      <c r="P3" s="493" t="s">
        <v>429</v>
      </c>
      <c r="Q3" s="495"/>
      <c r="R3" s="493" t="s">
        <v>12</v>
      </c>
      <c r="S3" s="494"/>
      <c r="T3" s="493" t="s">
        <v>65</v>
      </c>
      <c r="U3" s="494"/>
      <c r="V3" s="493" t="s">
        <v>177</v>
      </c>
      <c r="W3" s="494"/>
      <c r="X3" s="493" t="s">
        <v>183</v>
      </c>
      <c r="Y3" s="494"/>
    </row>
    <row r="4" spans="1:25" ht="16.5" customHeight="1" thickBot="1" x14ac:dyDescent="0.45">
      <c r="A4" s="497"/>
      <c r="B4" s="365" t="s">
        <v>64</v>
      </c>
      <c r="C4" s="366" t="s">
        <v>67</v>
      </c>
      <c r="D4" s="365" t="s">
        <v>64</v>
      </c>
      <c r="E4" s="366" t="s">
        <v>67</v>
      </c>
      <c r="F4" s="365" t="s">
        <v>64</v>
      </c>
      <c r="G4" s="366" t="s">
        <v>67</v>
      </c>
      <c r="H4" s="365" t="s">
        <v>64</v>
      </c>
      <c r="I4" s="366" t="s">
        <v>67</v>
      </c>
      <c r="J4" s="365" t="s">
        <v>64</v>
      </c>
      <c r="K4" s="366" t="s">
        <v>67</v>
      </c>
      <c r="L4" s="365" t="s">
        <v>64</v>
      </c>
      <c r="M4" s="366" t="s">
        <v>67</v>
      </c>
      <c r="N4" s="365" t="s">
        <v>64</v>
      </c>
      <c r="O4" s="366" t="s">
        <v>67</v>
      </c>
      <c r="P4" s="367" t="s">
        <v>43</v>
      </c>
      <c r="Q4" s="365" t="s">
        <v>67</v>
      </c>
      <c r="R4" s="365" t="s">
        <v>64</v>
      </c>
      <c r="S4" s="366" t="s">
        <v>67</v>
      </c>
      <c r="T4" s="365" t="s">
        <v>64</v>
      </c>
      <c r="U4" s="366" t="s">
        <v>67</v>
      </c>
      <c r="V4" s="365" t="s">
        <v>64</v>
      </c>
      <c r="W4" s="366" t="s">
        <v>67</v>
      </c>
      <c r="X4" s="365" t="s">
        <v>64</v>
      </c>
      <c r="Y4" s="366" t="s">
        <v>67</v>
      </c>
    </row>
    <row r="5" spans="1:25" ht="16.5" customHeight="1" thickTop="1" x14ac:dyDescent="0.4">
      <c r="A5" s="353" t="s">
        <v>125</v>
      </c>
      <c r="B5" s="368">
        <v>1940</v>
      </c>
      <c r="C5" s="357">
        <v>1632748</v>
      </c>
      <c r="D5" s="368">
        <v>1897</v>
      </c>
      <c r="E5" s="357">
        <v>1673173</v>
      </c>
      <c r="F5" s="368">
        <v>1910</v>
      </c>
      <c r="G5" s="357">
        <v>1697104</v>
      </c>
      <c r="H5" s="368">
        <v>1920</v>
      </c>
      <c r="I5" s="357">
        <v>1807608</v>
      </c>
      <c r="J5" s="368">
        <v>1944</v>
      </c>
      <c r="K5" s="357">
        <v>1770828</v>
      </c>
      <c r="L5" s="368">
        <v>1942</v>
      </c>
      <c r="M5" s="357">
        <v>1744508</v>
      </c>
      <c r="N5" s="368">
        <v>2018</v>
      </c>
      <c r="O5" s="357">
        <v>1795583</v>
      </c>
      <c r="P5" s="357">
        <v>2023</v>
      </c>
      <c r="Q5" s="368">
        <v>1866656</v>
      </c>
      <c r="R5" s="357">
        <v>1852</v>
      </c>
      <c r="S5" s="357">
        <v>1805803</v>
      </c>
      <c r="T5" s="357">
        <v>2059</v>
      </c>
      <c r="U5" s="357">
        <v>1887223</v>
      </c>
      <c r="V5" s="357">
        <v>2127</v>
      </c>
      <c r="W5" s="357">
        <v>1921514</v>
      </c>
      <c r="X5" s="357">
        <v>2157</v>
      </c>
      <c r="Y5" s="357">
        <v>1916398</v>
      </c>
    </row>
    <row r="6" spans="1:25" ht="16.5" customHeight="1" x14ac:dyDescent="0.4">
      <c r="B6" s="368"/>
      <c r="C6" s="357"/>
      <c r="D6" s="368"/>
      <c r="E6" s="357"/>
      <c r="F6" s="368"/>
      <c r="G6" s="357"/>
      <c r="H6" s="368"/>
      <c r="I6" s="357"/>
      <c r="J6" s="368"/>
      <c r="K6" s="357"/>
      <c r="L6" s="368"/>
      <c r="M6" s="357"/>
      <c r="N6" s="368"/>
      <c r="O6" s="357"/>
      <c r="P6" s="357"/>
      <c r="Q6" s="368"/>
      <c r="R6" s="357"/>
      <c r="S6" s="357"/>
      <c r="T6" s="357"/>
      <c r="U6" s="357"/>
      <c r="V6" s="357"/>
      <c r="W6" s="357"/>
      <c r="X6" s="357"/>
      <c r="Y6" s="357"/>
    </row>
    <row r="7" spans="1:25" ht="16.5" customHeight="1" x14ac:dyDescent="0.4">
      <c r="A7" s="353" t="s">
        <v>430</v>
      </c>
      <c r="B7" s="368">
        <v>1917</v>
      </c>
      <c r="C7" s="357">
        <v>1137864</v>
      </c>
      <c r="D7" s="368">
        <v>1875</v>
      </c>
      <c r="E7" s="357">
        <v>1175507</v>
      </c>
      <c r="F7" s="368">
        <v>1888</v>
      </c>
      <c r="G7" s="357">
        <v>1208637</v>
      </c>
      <c r="H7" s="368">
        <v>1898</v>
      </c>
      <c r="I7" s="357">
        <v>1322344</v>
      </c>
      <c r="J7" s="368">
        <v>1923</v>
      </c>
      <c r="K7" s="357">
        <v>1280905</v>
      </c>
      <c r="L7" s="368">
        <v>1923</v>
      </c>
      <c r="M7" s="357">
        <v>1261336</v>
      </c>
      <c r="N7" s="368">
        <v>2000</v>
      </c>
      <c r="O7" s="357">
        <v>1312415</v>
      </c>
      <c r="P7" s="357">
        <v>2002</v>
      </c>
      <c r="Q7" s="368">
        <v>1373032</v>
      </c>
      <c r="R7" s="357">
        <v>1830</v>
      </c>
      <c r="S7" s="357">
        <v>1287437</v>
      </c>
      <c r="T7" s="357">
        <v>2037</v>
      </c>
      <c r="U7" s="357">
        <v>1356442</v>
      </c>
      <c r="V7" s="357">
        <v>2107</v>
      </c>
      <c r="W7" s="357">
        <v>1391777</v>
      </c>
      <c r="X7" s="357">
        <v>2137</v>
      </c>
      <c r="Y7" s="357">
        <v>1396066</v>
      </c>
    </row>
    <row r="8" spans="1:25" ht="16.5" customHeight="1" x14ac:dyDescent="0.4">
      <c r="A8" s="353" t="s">
        <v>431</v>
      </c>
      <c r="B8" s="368">
        <v>4</v>
      </c>
      <c r="C8" s="369">
        <v>65239</v>
      </c>
      <c r="D8" s="368">
        <v>4</v>
      </c>
      <c r="E8" s="369">
        <v>65073</v>
      </c>
      <c r="F8" s="368">
        <v>4</v>
      </c>
      <c r="G8" s="369">
        <v>66336</v>
      </c>
      <c r="H8" s="368">
        <v>4</v>
      </c>
      <c r="I8" s="369">
        <v>65744</v>
      </c>
      <c r="J8" s="368">
        <v>4</v>
      </c>
      <c r="K8" s="369">
        <v>75374</v>
      </c>
      <c r="L8" s="368">
        <v>3</v>
      </c>
      <c r="M8" s="369">
        <v>75123</v>
      </c>
      <c r="N8" s="368">
        <v>1</v>
      </c>
      <c r="O8" s="369">
        <v>75131</v>
      </c>
      <c r="P8" s="357">
        <v>2</v>
      </c>
      <c r="Q8" s="368">
        <v>72503</v>
      </c>
      <c r="R8" s="368">
        <v>2</v>
      </c>
      <c r="S8" s="369">
        <v>79968</v>
      </c>
      <c r="T8" s="368">
        <v>2</v>
      </c>
      <c r="U8" s="369">
        <v>86712</v>
      </c>
      <c r="V8" s="368">
        <v>2</v>
      </c>
      <c r="W8" s="369">
        <v>86712</v>
      </c>
      <c r="X8" s="368">
        <v>2</v>
      </c>
      <c r="Y8" s="369">
        <v>73606</v>
      </c>
    </row>
    <row r="9" spans="1:25" ht="16.5" customHeight="1" thickBot="1" x14ac:dyDescent="0.45">
      <c r="A9" s="354" t="s">
        <v>432</v>
      </c>
      <c r="B9" s="370">
        <v>19</v>
      </c>
      <c r="C9" s="359">
        <v>429645</v>
      </c>
      <c r="D9" s="370">
        <v>18</v>
      </c>
      <c r="E9" s="359">
        <v>432593</v>
      </c>
      <c r="F9" s="370">
        <v>18</v>
      </c>
      <c r="G9" s="359">
        <v>422131</v>
      </c>
      <c r="H9" s="370">
        <v>18</v>
      </c>
      <c r="I9" s="359">
        <v>419520</v>
      </c>
      <c r="J9" s="370">
        <v>17</v>
      </c>
      <c r="K9" s="359">
        <v>414549</v>
      </c>
      <c r="L9" s="370">
        <v>16</v>
      </c>
      <c r="M9" s="359">
        <v>408049</v>
      </c>
      <c r="N9" s="370">
        <v>17</v>
      </c>
      <c r="O9" s="359">
        <v>408037</v>
      </c>
      <c r="P9" s="359">
        <v>19</v>
      </c>
      <c r="Q9" s="370">
        <v>421121</v>
      </c>
      <c r="R9" s="359">
        <v>20</v>
      </c>
      <c r="S9" s="359">
        <v>438398</v>
      </c>
      <c r="T9" s="359">
        <v>20</v>
      </c>
      <c r="U9" s="359">
        <v>444069</v>
      </c>
      <c r="V9" s="359">
        <v>18</v>
      </c>
      <c r="W9" s="359">
        <v>443025</v>
      </c>
      <c r="X9" s="359">
        <v>18</v>
      </c>
      <c r="Y9" s="359">
        <v>446726</v>
      </c>
    </row>
    <row r="11" spans="1:25" ht="16.5" customHeight="1" thickBot="1" x14ac:dyDescent="0.45">
      <c r="A11" s="354" t="s">
        <v>433</v>
      </c>
      <c r="B11" s="354"/>
      <c r="C11" s="354"/>
      <c r="D11" s="354"/>
      <c r="E11" s="354"/>
      <c r="F11" s="354"/>
      <c r="G11" s="354"/>
      <c r="H11" s="354"/>
      <c r="I11" s="354"/>
      <c r="J11" s="355"/>
      <c r="K11" s="355"/>
      <c r="L11" s="355"/>
      <c r="M11" s="355" t="s">
        <v>421</v>
      </c>
    </row>
    <row r="12" spans="1:25" ht="16.5" customHeight="1" thickBot="1" x14ac:dyDescent="0.45">
      <c r="A12" s="360" t="s">
        <v>146</v>
      </c>
      <c r="B12" s="356" t="s">
        <v>335</v>
      </c>
      <c r="C12" s="356" t="s">
        <v>336</v>
      </c>
      <c r="D12" s="356" t="s">
        <v>337</v>
      </c>
      <c r="E12" s="356" t="s">
        <v>338</v>
      </c>
      <c r="F12" s="356" t="s">
        <v>339</v>
      </c>
      <c r="G12" s="356" t="s">
        <v>340</v>
      </c>
      <c r="H12" s="356" t="s">
        <v>321</v>
      </c>
      <c r="I12" s="356" t="s">
        <v>11</v>
      </c>
      <c r="J12" s="356" t="s">
        <v>12</v>
      </c>
      <c r="K12" s="356" t="s">
        <v>65</v>
      </c>
      <c r="L12" s="356" t="s">
        <v>177</v>
      </c>
      <c r="M12" s="356" t="s">
        <v>183</v>
      </c>
    </row>
    <row r="13" spans="1:25" ht="16.5" customHeight="1" thickTop="1" x14ac:dyDescent="0.4">
      <c r="A13" s="353" t="s">
        <v>125</v>
      </c>
      <c r="B13" s="362">
        <v>99.9</v>
      </c>
      <c r="C13" s="362">
        <v>102.5</v>
      </c>
      <c r="D13" s="362">
        <v>101.4</v>
      </c>
      <c r="E13" s="362">
        <v>106.6</v>
      </c>
      <c r="F13" s="362">
        <v>98</v>
      </c>
      <c r="G13" s="362">
        <v>98.6</v>
      </c>
      <c r="H13" s="362">
        <v>103</v>
      </c>
      <c r="I13" s="362">
        <v>104</v>
      </c>
      <c r="J13" s="362">
        <v>96.8</v>
      </c>
      <c r="K13" s="362">
        <v>104.6</v>
      </c>
      <c r="L13" s="362">
        <v>101.9</v>
      </c>
      <c r="M13" s="362">
        <v>99.8</v>
      </c>
    </row>
    <row r="14" spans="1:25" ht="16.5" customHeight="1" x14ac:dyDescent="0.4"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</row>
    <row r="15" spans="1:25" ht="16.5" customHeight="1" x14ac:dyDescent="0.4">
      <c r="A15" s="353" t="s">
        <v>430</v>
      </c>
      <c r="B15" s="362">
        <v>100.8</v>
      </c>
      <c r="C15" s="362">
        <v>103.3</v>
      </c>
      <c r="D15" s="362">
        <v>102.8</v>
      </c>
      <c r="E15" s="362">
        <v>109.5</v>
      </c>
      <c r="F15" s="362">
        <v>96.9</v>
      </c>
      <c r="G15" s="363">
        <v>98.5</v>
      </c>
      <c r="H15" s="363">
        <v>104.1</v>
      </c>
      <c r="I15" s="362">
        <v>104.69999999999999</v>
      </c>
      <c r="J15" s="362">
        <v>93.8</v>
      </c>
      <c r="K15" s="362">
        <v>105.4</v>
      </c>
      <c r="L15" s="362">
        <v>102.7</v>
      </c>
      <c r="M15" s="362">
        <v>100.39999999999999</v>
      </c>
    </row>
    <row r="16" spans="1:25" ht="16.5" customHeight="1" x14ac:dyDescent="0.4">
      <c r="A16" s="353" t="s">
        <v>431</v>
      </c>
      <c r="B16" s="362">
        <v>97.3</v>
      </c>
      <c r="C16" s="362">
        <v>99.7</v>
      </c>
      <c r="D16" s="362">
        <v>101.9</v>
      </c>
      <c r="E16" s="362">
        <v>99.2</v>
      </c>
      <c r="F16" s="362">
        <v>114.7</v>
      </c>
      <c r="G16" s="362">
        <v>99.7</v>
      </c>
      <c r="H16" s="362">
        <v>100.1</v>
      </c>
      <c r="I16" s="362">
        <v>96.6</v>
      </c>
      <c r="J16" s="362">
        <v>110.3</v>
      </c>
      <c r="K16" s="362">
        <v>108.5</v>
      </c>
      <c r="L16" s="362">
        <v>100</v>
      </c>
      <c r="M16" s="362">
        <v>84.899999999999991</v>
      </c>
    </row>
    <row r="17" spans="1:13" ht="16.5" customHeight="1" thickBot="1" x14ac:dyDescent="0.45">
      <c r="A17" s="354" t="s">
        <v>432</v>
      </c>
      <c r="B17" s="364">
        <v>97.9</v>
      </c>
      <c r="C17" s="364">
        <v>100.7</v>
      </c>
      <c r="D17" s="364">
        <v>97.6</v>
      </c>
      <c r="E17" s="364">
        <v>99.4</v>
      </c>
      <c r="F17" s="364">
        <v>98.9</v>
      </c>
      <c r="G17" s="364">
        <v>98.5</v>
      </c>
      <c r="H17" s="364">
        <v>100</v>
      </c>
      <c r="I17" s="364">
        <v>103.3</v>
      </c>
      <c r="J17" s="364">
        <v>104.19999999999999</v>
      </c>
      <c r="K17" s="364">
        <v>101.3</v>
      </c>
      <c r="L17" s="364">
        <v>99.8</v>
      </c>
      <c r="M17" s="364">
        <v>100.89999999999999</v>
      </c>
    </row>
    <row r="19" spans="1:13" ht="16.5" customHeight="1" x14ac:dyDescent="0.4">
      <c r="A19" s="353" t="s">
        <v>422</v>
      </c>
    </row>
  </sheetData>
  <mergeCells count="13">
    <mergeCell ref="J3:K3"/>
    <mergeCell ref="A3:A4"/>
    <mergeCell ref="B3:C3"/>
    <mergeCell ref="D3:E3"/>
    <mergeCell ref="F3:G3"/>
    <mergeCell ref="H3:I3"/>
    <mergeCell ref="X3:Y3"/>
    <mergeCell ref="L3:M3"/>
    <mergeCell ref="N3:O3"/>
    <mergeCell ref="P3:Q3"/>
    <mergeCell ref="R3:S3"/>
    <mergeCell ref="T3:U3"/>
    <mergeCell ref="V3:W3"/>
  </mergeCells>
  <phoneticPr fontId="2"/>
  <pageMargins left="0.19685039370078741" right="0.19685039370078741" top="0.70866141732283461" bottom="0.19685039370078741" header="0" footer="0"/>
  <pageSetup paperSize="9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3B8A-7CDF-4C94-84F1-7E91D19949A5}">
  <sheetPr>
    <outlinePr summaryBelow="0" summaryRight="0"/>
    <pageSetUpPr autoPageBreaks="0" fitToPage="1"/>
  </sheetPr>
  <dimension ref="A1:Y57"/>
  <sheetViews>
    <sheetView showGridLines="0" zoomScaleNormal="100" workbookViewId="0">
      <pane xSplit="1" ySplit="5" topLeftCell="L6" activePane="bottomRight" state="frozen"/>
      <selection pane="topRight" activeCell="B1" sqref="B1"/>
      <selection pane="bottomLeft" activeCell="A6" sqref="A6"/>
      <selection pane="bottomRight"/>
    </sheetView>
  </sheetViews>
  <sheetFormatPr defaultColWidth="8.375" defaultRowHeight="16.5" customHeight="1" x14ac:dyDescent="0.4"/>
  <cols>
    <col min="1" max="1" width="14.875" style="353" bestFit="1" customWidth="1"/>
    <col min="2" max="31" width="9.625" style="353" customWidth="1"/>
    <col min="32" max="16384" width="8.375" style="353"/>
  </cols>
  <sheetData>
    <row r="1" spans="1:25" ht="16.5" customHeight="1" x14ac:dyDescent="0.4">
      <c r="A1" s="353" t="s">
        <v>68</v>
      </c>
    </row>
    <row r="2" spans="1:25" ht="16.5" customHeight="1" thickBot="1" x14ac:dyDescent="0.45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5"/>
      <c r="T2" s="354"/>
      <c r="U2" s="355"/>
      <c r="V2" s="354"/>
      <c r="W2" s="355"/>
      <c r="X2" s="354"/>
      <c r="Y2" s="355" t="s">
        <v>434</v>
      </c>
    </row>
    <row r="3" spans="1:25" ht="16.5" customHeight="1" x14ac:dyDescent="0.4">
      <c r="A3" s="371"/>
      <c r="B3" s="493" t="s">
        <v>435</v>
      </c>
      <c r="C3" s="495"/>
      <c r="D3" s="493" t="s">
        <v>436</v>
      </c>
      <c r="E3" s="495"/>
      <c r="F3" s="493" t="s">
        <v>437</v>
      </c>
      <c r="G3" s="495"/>
      <c r="H3" s="493" t="s">
        <v>438</v>
      </c>
      <c r="I3" s="495"/>
      <c r="J3" s="493" t="s">
        <v>439</v>
      </c>
      <c r="K3" s="495"/>
      <c r="L3" s="493" t="s">
        <v>385</v>
      </c>
      <c r="M3" s="495"/>
      <c r="N3" s="493" t="s">
        <v>440</v>
      </c>
      <c r="O3" s="495"/>
      <c r="P3" s="493" t="s">
        <v>11</v>
      </c>
      <c r="Q3" s="495"/>
      <c r="R3" s="493" t="s">
        <v>15</v>
      </c>
      <c r="S3" s="494"/>
      <c r="T3" s="493" t="s">
        <v>63</v>
      </c>
      <c r="U3" s="494"/>
      <c r="V3" s="493" t="s">
        <v>179</v>
      </c>
      <c r="W3" s="494"/>
      <c r="X3" s="493" t="s">
        <v>185</v>
      </c>
      <c r="Y3" s="494"/>
    </row>
    <row r="4" spans="1:25" ht="16.5" customHeight="1" x14ac:dyDescent="0.4">
      <c r="A4" s="371" t="s">
        <v>106</v>
      </c>
      <c r="B4" s="502" t="s">
        <v>147</v>
      </c>
      <c r="C4" s="502" t="s">
        <v>138</v>
      </c>
      <c r="D4" s="502" t="s">
        <v>147</v>
      </c>
      <c r="E4" s="502" t="s">
        <v>138</v>
      </c>
      <c r="F4" s="502" t="s">
        <v>147</v>
      </c>
      <c r="G4" s="502" t="s">
        <v>138</v>
      </c>
      <c r="H4" s="502" t="s">
        <v>147</v>
      </c>
      <c r="I4" s="502" t="s">
        <v>138</v>
      </c>
      <c r="J4" s="502" t="s">
        <v>147</v>
      </c>
      <c r="K4" s="502" t="s">
        <v>138</v>
      </c>
      <c r="L4" s="502" t="s">
        <v>147</v>
      </c>
      <c r="M4" s="502" t="s">
        <v>138</v>
      </c>
      <c r="N4" s="502" t="s">
        <v>147</v>
      </c>
      <c r="O4" s="502" t="s">
        <v>138</v>
      </c>
      <c r="P4" s="502" t="s">
        <v>147</v>
      </c>
      <c r="Q4" s="502" t="s">
        <v>138</v>
      </c>
      <c r="R4" s="502" t="s">
        <v>147</v>
      </c>
      <c r="S4" s="504" t="s">
        <v>138</v>
      </c>
      <c r="T4" s="502" t="s">
        <v>147</v>
      </c>
      <c r="U4" s="504" t="s">
        <v>138</v>
      </c>
      <c r="V4" s="502" t="s">
        <v>147</v>
      </c>
      <c r="W4" s="504" t="s">
        <v>138</v>
      </c>
      <c r="X4" s="502" t="s">
        <v>147</v>
      </c>
      <c r="Y4" s="504" t="s">
        <v>138</v>
      </c>
    </row>
    <row r="5" spans="1:25" ht="16.5" customHeight="1" thickBot="1" x14ac:dyDescent="0.45">
      <c r="A5" s="366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5"/>
      <c r="T5" s="503"/>
      <c r="U5" s="505"/>
      <c r="V5" s="503"/>
      <c r="W5" s="505"/>
      <c r="X5" s="503"/>
      <c r="Y5" s="505"/>
    </row>
    <row r="6" spans="1:25" ht="16.5" customHeight="1" thickTop="1" x14ac:dyDescent="0.4">
      <c r="A6" s="353" t="s">
        <v>125</v>
      </c>
      <c r="B6" s="357">
        <v>40666</v>
      </c>
      <c r="C6" s="372">
        <v>166669</v>
      </c>
      <c r="D6" s="357">
        <v>41698</v>
      </c>
      <c r="E6" s="372">
        <v>173823</v>
      </c>
      <c r="F6" s="357">
        <v>42523</v>
      </c>
      <c r="G6" s="372">
        <v>180677</v>
      </c>
      <c r="H6" s="357">
        <v>42994</v>
      </c>
      <c r="I6" s="372">
        <v>225713</v>
      </c>
      <c r="J6" s="357">
        <v>43096</v>
      </c>
      <c r="K6" s="372">
        <v>236087</v>
      </c>
      <c r="L6" s="357">
        <v>43237</v>
      </c>
      <c r="M6" s="372">
        <v>246153</v>
      </c>
      <c r="N6" s="357">
        <v>43200</v>
      </c>
      <c r="O6" s="372">
        <v>254528</v>
      </c>
      <c r="P6" s="357">
        <v>43217</v>
      </c>
      <c r="Q6" s="372">
        <v>262372</v>
      </c>
      <c r="R6" s="357">
        <v>43818</v>
      </c>
      <c r="S6" s="357">
        <v>274157</v>
      </c>
      <c r="T6" s="357">
        <v>44265</v>
      </c>
      <c r="U6" s="357">
        <v>285301</v>
      </c>
      <c r="V6" s="357">
        <v>45070</v>
      </c>
      <c r="W6" s="357">
        <v>295613</v>
      </c>
      <c r="X6" s="357">
        <v>45503</v>
      </c>
      <c r="Y6" s="357">
        <v>303400</v>
      </c>
    </row>
    <row r="7" spans="1:25" ht="16.5" customHeight="1" x14ac:dyDescent="0.4">
      <c r="B7" s="368"/>
      <c r="C7" s="373"/>
      <c r="D7" s="368"/>
      <c r="E7" s="373"/>
      <c r="F7" s="368"/>
      <c r="G7" s="373"/>
      <c r="H7" s="368"/>
      <c r="I7" s="373"/>
      <c r="J7" s="368"/>
      <c r="K7" s="373"/>
      <c r="L7" s="368"/>
      <c r="M7" s="373"/>
      <c r="N7" s="368"/>
      <c r="O7" s="373"/>
      <c r="P7" s="368"/>
      <c r="Q7" s="373"/>
      <c r="R7" s="368"/>
      <c r="S7" s="357"/>
      <c r="T7" s="368"/>
      <c r="U7" s="357"/>
      <c r="V7" s="368"/>
      <c r="W7" s="357"/>
      <c r="X7" s="368"/>
      <c r="Y7" s="357"/>
    </row>
    <row r="8" spans="1:25" ht="16.5" customHeight="1" x14ac:dyDescent="0.4">
      <c r="A8" s="353" t="s">
        <v>441</v>
      </c>
      <c r="B8" s="368">
        <v>13650</v>
      </c>
      <c r="C8" s="373">
        <v>15602</v>
      </c>
      <c r="D8" s="368">
        <v>13693</v>
      </c>
      <c r="E8" s="373">
        <v>15749</v>
      </c>
      <c r="F8" s="368">
        <v>13546</v>
      </c>
      <c r="G8" s="373">
        <v>15684</v>
      </c>
      <c r="H8" s="368">
        <v>13245</v>
      </c>
      <c r="I8" s="373">
        <v>27992</v>
      </c>
      <c r="J8" s="368">
        <v>13011</v>
      </c>
      <c r="K8" s="373">
        <v>27564</v>
      </c>
      <c r="L8" s="368">
        <v>12835</v>
      </c>
      <c r="M8" s="373">
        <v>27261</v>
      </c>
      <c r="N8" s="368">
        <v>12569</v>
      </c>
      <c r="O8" s="373">
        <v>26812</v>
      </c>
      <c r="P8" s="368">
        <v>12306</v>
      </c>
      <c r="Q8" s="373">
        <v>26354</v>
      </c>
      <c r="R8" s="368">
        <v>12223</v>
      </c>
      <c r="S8" s="357">
        <v>26247</v>
      </c>
      <c r="T8" s="368">
        <v>12321</v>
      </c>
      <c r="U8" s="357">
        <v>26541</v>
      </c>
      <c r="V8" s="368">
        <v>12398</v>
      </c>
      <c r="W8" s="357">
        <v>26774</v>
      </c>
      <c r="X8" s="368">
        <v>12389</v>
      </c>
      <c r="Y8" s="357">
        <v>26823</v>
      </c>
    </row>
    <row r="9" spans="1:25" ht="16.5" customHeight="1" x14ac:dyDescent="0.4">
      <c r="B9" s="368"/>
      <c r="C9" s="373"/>
      <c r="D9" s="368"/>
      <c r="E9" s="373"/>
      <c r="F9" s="368"/>
      <c r="G9" s="373"/>
      <c r="H9" s="368"/>
      <c r="I9" s="373"/>
      <c r="J9" s="368"/>
      <c r="K9" s="373"/>
      <c r="L9" s="368"/>
      <c r="M9" s="373"/>
      <c r="N9" s="368"/>
      <c r="O9" s="373"/>
      <c r="P9" s="368"/>
      <c r="Q9" s="373"/>
      <c r="R9" s="368"/>
      <c r="S9" s="357"/>
      <c r="T9" s="368"/>
      <c r="U9" s="357"/>
      <c r="V9" s="368"/>
      <c r="W9" s="357"/>
      <c r="X9" s="368"/>
      <c r="Y9" s="357"/>
    </row>
    <row r="10" spans="1:25" ht="16.5" customHeight="1" x14ac:dyDescent="0.4">
      <c r="A10" s="353" t="s">
        <v>442</v>
      </c>
      <c r="B10" s="368">
        <v>10284</v>
      </c>
      <c r="C10" s="373">
        <v>10489</v>
      </c>
      <c r="D10" s="368">
        <v>10168</v>
      </c>
      <c r="E10" s="373">
        <v>10381</v>
      </c>
      <c r="F10" s="368">
        <v>9902</v>
      </c>
      <c r="G10" s="373">
        <v>10112</v>
      </c>
      <c r="H10" s="368">
        <v>9469</v>
      </c>
      <c r="I10" s="373">
        <v>19186</v>
      </c>
      <c r="J10" s="368">
        <v>9149</v>
      </c>
      <c r="K10" s="373">
        <v>18542</v>
      </c>
      <c r="L10" s="368">
        <v>8872</v>
      </c>
      <c r="M10" s="373">
        <v>17991</v>
      </c>
      <c r="N10" s="368">
        <v>8488</v>
      </c>
      <c r="O10" s="373">
        <v>17244</v>
      </c>
      <c r="P10" s="368">
        <v>8079</v>
      </c>
      <c r="Q10" s="373">
        <v>16425</v>
      </c>
      <c r="R10" s="368">
        <v>7863</v>
      </c>
      <c r="S10" s="357">
        <v>15998</v>
      </c>
      <c r="T10" s="368">
        <v>7718</v>
      </c>
      <c r="U10" s="357">
        <v>15713</v>
      </c>
      <c r="V10" s="368">
        <v>7608</v>
      </c>
      <c r="W10" s="357">
        <v>15513</v>
      </c>
      <c r="X10" s="368">
        <v>7507</v>
      </c>
      <c r="Y10" s="357">
        <v>15337</v>
      </c>
    </row>
    <row r="11" spans="1:25" ht="16.5" customHeight="1" x14ac:dyDescent="0.4">
      <c r="A11" s="353" t="s">
        <v>443</v>
      </c>
      <c r="B11" s="368">
        <v>683</v>
      </c>
      <c r="C11" s="373">
        <v>820</v>
      </c>
      <c r="D11" s="368">
        <v>679</v>
      </c>
      <c r="E11" s="373">
        <v>815</v>
      </c>
      <c r="F11" s="368">
        <v>647</v>
      </c>
      <c r="G11" s="373">
        <v>776</v>
      </c>
      <c r="H11" s="368">
        <v>636</v>
      </c>
      <c r="I11" s="373">
        <v>1272</v>
      </c>
      <c r="J11" s="368">
        <v>617</v>
      </c>
      <c r="K11" s="373">
        <v>1234</v>
      </c>
      <c r="L11" s="368">
        <v>604</v>
      </c>
      <c r="M11" s="373">
        <v>1208</v>
      </c>
      <c r="N11" s="368">
        <v>568</v>
      </c>
      <c r="O11" s="373">
        <v>1136</v>
      </c>
      <c r="P11" s="368">
        <v>540</v>
      </c>
      <c r="Q11" s="373">
        <v>1080</v>
      </c>
      <c r="R11" s="368">
        <v>538</v>
      </c>
      <c r="S11" s="357">
        <v>1076</v>
      </c>
      <c r="T11" s="368">
        <v>548</v>
      </c>
      <c r="U11" s="357">
        <v>1096</v>
      </c>
      <c r="V11" s="368">
        <v>587</v>
      </c>
      <c r="W11" s="357">
        <v>1174</v>
      </c>
      <c r="X11" s="368">
        <v>577</v>
      </c>
      <c r="Y11" s="357">
        <v>1154</v>
      </c>
    </row>
    <row r="12" spans="1:25" ht="16.5" customHeight="1" x14ac:dyDescent="0.4">
      <c r="A12" s="353" t="s">
        <v>444</v>
      </c>
      <c r="B12" s="368">
        <v>2683</v>
      </c>
      <c r="C12" s="373">
        <v>4293</v>
      </c>
      <c r="D12" s="368">
        <v>2846</v>
      </c>
      <c r="E12" s="373">
        <v>4554</v>
      </c>
      <c r="F12" s="368">
        <v>2997</v>
      </c>
      <c r="G12" s="373">
        <v>4795</v>
      </c>
      <c r="H12" s="368">
        <v>3140</v>
      </c>
      <c r="I12" s="373">
        <v>7534</v>
      </c>
      <c r="J12" s="368">
        <v>3245</v>
      </c>
      <c r="K12" s="373">
        <v>7788</v>
      </c>
      <c r="L12" s="368">
        <v>3359</v>
      </c>
      <c r="M12" s="373">
        <v>8062</v>
      </c>
      <c r="N12" s="368">
        <v>3513</v>
      </c>
      <c r="O12" s="373">
        <v>8431</v>
      </c>
      <c r="P12" s="368">
        <v>3687</v>
      </c>
      <c r="Q12" s="373">
        <v>8849</v>
      </c>
      <c r="R12" s="368">
        <v>3822</v>
      </c>
      <c r="S12" s="357">
        <v>9173</v>
      </c>
      <c r="T12" s="368">
        <v>4055</v>
      </c>
      <c r="U12" s="357">
        <v>9732</v>
      </c>
      <c r="V12" s="368">
        <v>4203</v>
      </c>
      <c r="W12" s="357">
        <v>10087</v>
      </c>
      <c r="X12" s="368">
        <v>4305</v>
      </c>
      <c r="Y12" s="357">
        <v>10332</v>
      </c>
    </row>
    <row r="13" spans="1:25" ht="16.5" customHeight="1" x14ac:dyDescent="0.4">
      <c r="B13" s="368"/>
      <c r="C13" s="373"/>
      <c r="D13" s="368"/>
      <c r="E13" s="373"/>
      <c r="F13" s="368"/>
      <c r="G13" s="373"/>
      <c r="H13" s="368"/>
      <c r="I13" s="373"/>
      <c r="J13" s="368"/>
      <c r="K13" s="373"/>
      <c r="L13" s="368"/>
      <c r="M13" s="373"/>
      <c r="N13" s="368"/>
      <c r="O13" s="373"/>
      <c r="P13" s="368"/>
      <c r="Q13" s="373"/>
      <c r="R13" s="368"/>
      <c r="S13" s="357"/>
      <c r="T13" s="368"/>
      <c r="U13" s="357"/>
      <c r="V13" s="368"/>
      <c r="W13" s="357"/>
      <c r="X13" s="368"/>
      <c r="Y13" s="357"/>
    </row>
    <row r="14" spans="1:25" ht="16.5" customHeight="1" x14ac:dyDescent="0.4">
      <c r="A14" s="353" t="s">
        <v>445</v>
      </c>
      <c r="B14" s="368">
        <v>24212</v>
      </c>
      <c r="C14" s="373">
        <v>140428</v>
      </c>
      <c r="D14" s="368">
        <v>25195</v>
      </c>
      <c r="E14" s="373">
        <v>147411</v>
      </c>
      <c r="F14" s="368">
        <v>26152</v>
      </c>
      <c r="G14" s="373">
        <v>154282</v>
      </c>
      <c r="H14" s="368">
        <v>26904</v>
      </c>
      <c r="I14" s="373">
        <v>181549</v>
      </c>
      <c r="J14" s="368">
        <v>27199</v>
      </c>
      <c r="K14" s="373">
        <v>192107</v>
      </c>
      <c r="L14" s="368">
        <v>27480</v>
      </c>
      <c r="M14" s="373">
        <v>202250</v>
      </c>
      <c r="N14" s="368">
        <v>27749</v>
      </c>
      <c r="O14" s="373">
        <v>211310</v>
      </c>
      <c r="P14" s="368">
        <v>27982</v>
      </c>
      <c r="Q14" s="373">
        <v>219324</v>
      </c>
      <c r="R14" s="368">
        <v>28630</v>
      </c>
      <c r="S14" s="357">
        <v>230993</v>
      </c>
      <c r="T14" s="368">
        <v>28941</v>
      </c>
      <c r="U14" s="357">
        <v>241598</v>
      </c>
      <c r="V14" s="368">
        <v>29630</v>
      </c>
      <c r="W14" s="357">
        <v>251467</v>
      </c>
      <c r="X14" s="368">
        <v>30007</v>
      </c>
      <c r="Y14" s="357">
        <v>258803</v>
      </c>
    </row>
    <row r="15" spans="1:25" ht="16.5" customHeight="1" x14ac:dyDescent="0.4">
      <c r="B15" s="368"/>
      <c r="C15" s="373"/>
      <c r="D15" s="368"/>
      <c r="E15" s="373"/>
      <c r="F15" s="368"/>
      <c r="G15" s="373"/>
      <c r="H15" s="368"/>
      <c r="I15" s="373"/>
      <c r="J15" s="368"/>
      <c r="K15" s="373"/>
      <c r="L15" s="368"/>
      <c r="M15" s="373"/>
      <c r="N15" s="368"/>
      <c r="O15" s="373"/>
      <c r="P15" s="368"/>
      <c r="Q15" s="373"/>
      <c r="R15" s="368"/>
      <c r="S15" s="357"/>
      <c r="T15" s="368"/>
      <c r="U15" s="357"/>
      <c r="V15" s="368"/>
      <c r="W15" s="357"/>
      <c r="X15" s="368"/>
      <c r="Y15" s="357"/>
    </row>
    <row r="16" spans="1:25" ht="16.5" customHeight="1" x14ac:dyDescent="0.4">
      <c r="A16" s="353" t="s">
        <v>446</v>
      </c>
      <c r="B16" s="368">
        <v>3143</v>
      </c>
      <c r="C16" s="373">
        <v>7543</v>
      </c>
      <c r="D16" s="368">
        <v>3200</v>
      </c>
      <c r="E16" s="373">
        <v>7680</v>
      </c>
      <c r="F16" s="368">
        <v>3177</v>
      </c>
      <c r="G16" s="373">
        <v>7625</v>
      </c>
      <c r="H16" s="368">
        <v>3198</v>
      </c>
      <c r="I16" s="373">
        <v>11510</v>
      </c>
      <c r="J16" s="368">
        <v>3161</v>
      </c>
      <c r="K16" s="373">
        <v>11380</v>
      </c>
      <c r="L16" s="368">
        <v>3120</v>
      </c>
      <c r="M16" s="373">
        <v>11232</v>
      </c>
      <c r="N16" s="368">
        <v>3098</v>
      </c>
      <c r="O16" s="373">
        <v>11153</v>
      </c>
      <c r="P16" s="368">
        <v>3047</v>
      </c>
      <c r="Q16" s="373">
        <v>10969</v>
      </c>
      <c r="R16" s="368">
        <v>3109</v>
      </c>
      <c r="S16" s="357">
        <v>11192</v>
      </c>
      <c r="T16" s="368">
        <v>3145</v>
      </c>
      <c r="U16" s="357">
        <v>11322</v>
      </c>
      <c r="V16" s="368">
        <v>3190</v>
      </c>
      <c r="W16" s="357">
        <v>11484</v>
      </c>
      <c r="X16" s="368">
        <v>3248</v>
      </c>
      <c r="Y16" s="357">
        <v>11693</v>
      </c>
    </row>
    <row r="17" spans="1:25" ht="16.5" customHeight="1" x14ac:dyDescent="0.4">
      <c r="A17" s="353" t="s">
        <v>447</v>
      </c>
      <c r="B17" s="374" t="s">
        <v>7</v>
      </c>
      <c r="C17" s="374" t="s">
        <v>7</v>
      </c>
      <c r="D17" s="374" t="s">
        <v>7</v>
      </c>
      <c r="E17" s="374" t="s">
        <v>7</v>
      </c>
      <c r="F17" s="374" t="s">
        <v>7</v>
      </c>
      <c r="G17" s="374" t="s">
        <v>7</v>
      </c>
      <c r="H17" s="374" t="s">
        <v>174</v>
      </c>
      <c r="I17" s="374" t="s">
        <v>174</v>
      </c>
      <c r="J17" s="374" t="s">
        <v>174</v>
      </c>
      <c r="K17" s="374" t="s">
        <v>174</v>
      </c>
      <c r="L17" s="374" t="s">
        <v>174</v>
      </c>
      <c r="M17" s="374" t="s">
        <v>174</v>
      </c>
      <c r="N17" s="374" t="s">
        <v>174</v>
      </c>
      <c r="O17" s="374" t="s">
        <v>174</v>
      </c>
      <c r="P17" s="374" t="s">
        <v>174</v>
      </c>
      <c r="Q17" s="374" t="s">
        <v>174</v>
      </c>
      <c r="R17" s="374" t="s">
        <v>174</v>
      </c>
      <c r="S17" s="375" t="s">
        <v>174</v>
      </c>
      <c r="T17" s="374" t="s">
        <v>7</v>
      </c>
      <c r="U17" s="375" t="s">
        <v>7</v>
      </c>
      <c r="V17" s="374" t="s">
        <v>7</v>
      </c>
      <c r="W17" s="375" t="s">
        <v>7</v>
      </c>
      <c r="X17" s="374" t="s">
        <v>7</v>
      </c>
      <c r="Y17" s="375" t="s">
        <v>7</v>
      </c>
    </row>
    <row r="18" spans="1:25" ht="16.5" customHeight="1" x14ac:dyDescent="0.4">
      <c r="A18" s="353" t="s">
        <v>448</v>
      </c>
      <c r="B18" s="368">
        <v>21069</v>
      </c>
      <c r="C18" s="373">
        <v>132885</v>
      </c>
      <c r="D18" s="368">
        <v>21995</v>
      </c>
      <c r="E18" s="373">
        <v>139731</v>
      </c>
      <c r="F18" s="368">
        <v>22975</v>
      </c>
      <c r="G18" s="373">
        <v>146657</v>
      </c>
      <c r="H18" s="368">
        <v>23706</v>
      </c>
      <c r="I18" s="373">
        <v>170039</v>
      </c>
      <c r="J18" s="368">
        <v>24038</v>
      </c>
      <c r="K18" s="373">
        <v>180727</v>
      </c>
      <c r="L18" s="368">
        <v>24360</v>
      </c>
      <c r="M18" s="373">
        <v>191018</v>
      </c>
      <c r="N18" s="368">
        <v>24651</v>
      </c>
      <c r="O18" s="373">
        <v>200157</v>
      </c>
      <c r="P18" s="368">
        <v>24935</v>
      </c>
      <c r="Q18" s="373">
        <v>208355</v>
      </c>
      <c r="R18" s="368">
        <v>25521</v>
      </c>
      <c r="S18" s="357">
        <v>219801</v>
      </c>
      <c r="T18" s="368">
        <v>25796</v>
      </c>
      <c r="U18" s="357">
        <v>230276</v>
      </c>
      <c r="V18" s="368">
        <v>26440</v>
      </c>
      <c r="W18" s="357">
        <v>239983</v>
      </c>
      <c r="X18" s="368">
        <v>26759</v>
      </c>
      <c r="Y18" s="357">
        <v>247110</v>
      </c>
    </row>
    <row r="19" spans="1:25" ht="16.5" customHeight="1" x14ac:dyDescent="0.4">
      <c r="B19" s="368"/>
      <c r="C19" s="373"/>
      <c r="D19" s="368"/>
      <c r="E19" s="373"/>
      <c r="F19" s="368"/>
      <c r="G19" s="373"/>
      <c r="H19" s="368"/>
      <c r="I19" s="373"/>
      <c r="J19" s="368"/>
      <c r="K19" s="373"/>
      <c r="L19" s="368"/>
      <c r="M19" s="373"/>
      <c r="N19" s="368"/>
      <c r="O19" s="373"/>
      <c r="P19" s="368"/>
      <c r="Q19" s="373"/>
      <c r="R19" s="368"/>
      <c r="S19" s="357"/>
      <c r="T19" s="368"/>
      <c r="U19" s="357"/>
      <c r="V19" s="368"/>
      <c r="W19" s="357"/>
      <c r="X19" s="368"/>
      <c r="Y19" s="357"/>
    </row>
    <row r="20" spans="1:25" ht="16.5" customHeight="1" x14ac:dyDescent="0.4">
      <c r="A20" s="353" t="s">
        <v>449</v>
      </c>
      <c r="B20" s="368">
        <v>5741</v>
      </c>
      <c r="C20" s="373">
        <v>22554</v>
      </c>
      <c r="D20" s="368">
        <v>5688</v>
      </c>
      <c r="E20" s="373">
        <v>22353</v>
      </c>
      <c r="F20" s="368">
        <v>5720</v>
      </c>
      <c r="G20" s="373">
        <v>22470</v>
      </c>
      <c r="H20" s="368">
        <v>5688</v>
      </c>
      <c r="I20" s="373">
        <v>24948</v>
      </c>
      <c r="J20" s="368">
        <v>5625</v>
      </c>
      <c r="K20" s="373">
        <v>25174</v>
      </c>
      <c r="L20" s="368">
        <v>5578</v>
      </c>
      <c r="M20" s="373">
        <v>25423</v>
      </c>
      <c r="N20" s="368">
        <v>5651</v>
      </c>
      <c r="O20" s="373">
        <v>26155</v>
      </c>
      <c r="P20" s="368">
        <v>5726</v>
      </c>
      <c r="Q20" s="373">
        <v>27035</v>
      </c>
      <c r="R20" s="368">
        <v>5766</v>
      </c>
      <c r="S20" s="357">
        <v>27511</v>
      </c>
      <c r="T20" s="368">
        <v>5781</v>
      </c>
      <c r="U20" s="357">
        <v>28076</v>
      </c>
      <c r="V20" s="368">
        <v>5931</v>
      </c>
      <c r="W20" s="357">
        <v>29140</v>
      </c>
      <c r="X20" s="368">
        <v>5945</v>
      </c>
      <c r="Y20" s="357">
        <v>29498</v>
      </c>
    </row>
    <row r="21" spans="1:25" ht="16.5" customHeight="1" x14ac:dyDescent="0.4">
      <c r="A21" s="353" t="s">
        <v>450</v>
      </c>
      <c r="B21" s="368">
        <v>15328</v>
      </c>
      <c r="C21" s="373">
        <v>110331</v>
      </c>
      <c r="D21" s="368">
        <v>16307</v>
      </c>
      <c r="E21" s="373">
        <v>117378</v>
      </c>
      <c r="F21" s="368">
        <v>17255</v>
      </c>
      <c r="G21" s="373">
        <v>124187</v>
      </c>
      <c r="H21" s="368">
        <v>18018</v>
      </c>
      <c r="I21" s="373">
        <v>145091</v>
      </c>
      <c r="J21" s="368">
        <v>18413</v>
      </c>
      <c r="K21" s="373">
        <v>155553</v>
      </c>
      <c r="L21" s="368">
        <v>18782</v>
      </c>
      <c r="M21" s="373">
        <v>165595</v>
      </c>
      <c r="N21" s="368">
        <v>19000</v>
      </c>
      <c r="O21" s="373">
        <v>174002</v>
      </c>
      <c r="P21" s="368">
        <v>19209</v>
      </c>
      <c r="Q21" s="373">
        <v>181320</v>
      </c>
      <c r="R21" s="368">
        <v>19755</v>
      </c>
      <c r="S21" s="357">
        <v>192290</v>
      </c>
      <c r="T21" s="368">
        <v>20015</v>
      </c>
      <c r="U21" s="357">
        <v>202200</v>
      </c>
      <c r="V21" s="368">
        <v>20509</v>
      </c>
      <c r="W21" s="357">
        <v>210843</v>
      </c>
      <c r="X21" s="368">
        <v>20814</v>
      </c>
      <c r="Y21" s="357">
        <v>217612</v>
      </c>
    </row>
    <row r="22" spans="1:25" ht="16.5" customHeight="1" x14ac:dyDescent="0.4">
      <c r="B22" s="368"/>
      <c r="C22" s="373"/>
      <c r="D22" s="368"/>
      <c r="E22" s="373"/>
      <c r="F22" s="368"/>
      <c r="G22" s="373"/>
      <c r="H22" s="368"/>
      <c r="I22" s="373"/>
      <c r="J22" s="368"/>
      <c r="K22" s="373"/>
      <c r="L22" s="368"/>
      <c r="M22" s="373"/>
      <c r="N22" s="368"/>
      <c r="O22" s="373"/>
      <c r="P22" s="368"/>
      <c r="Q22" s="373"/>
      <c r="R22" s="368"/>
      <c r="S22" s="357"/>
      <c r="T22" s="368"/>
      <c r="U22" s="357"/>
      <c r="V22" s="368"/>
      <c r="W22" s="357"/>
      <c r="X22" s="368"/>
      <c r="Y22" s="357"/>
    </row>
    <row r="23" spans="1:25" ht="16.5" customHeight="1" x14ac:dyDescent="0.4">
      <c r="A23" s="353" t="s">
        <v>451</v>
      </c>
      <c r="B23" s="368">
        <v>349</v>
      </c>
      <c r="C23" s="373">
        <v>819</v>
      </c>
      <c r="D23" s="368">
        <v>348</v>
      </c>
      <c r="E23" s="373">
        <v>814</v>
      </c>
      <c r="F23" s="368">
        <v>349</v>
      </c>
      <c r="G23" s="373">
        <v>808</v>
      </c>
      <c r="H23" s="368">
        <v>355</v>
      </c>
      <c r="I23" s="373">
        <v>1244</v>
      </c>
      <c r="J23" s="368">
        <v>361</v>
      </c>
      <c r="K23" s="373">
        <v>1268</v>
      </c>
      <c r="L23" s="368">
        <v>355</v>
      </c>
      <c r="M23" s="373">
        <v>1240</v>
      </c>
      <c r="N23" s="368">
        <v>349</v>
      </c>
      <c r="O23" s="373">
        <v>1209</v>
      </c>
      <c r="P23" s="368">
        <v>342</v>
      </c>
      <c r="Q23" s="373">
        <v>1172</v>
      </c>
      <c r="R23" s="368">
        <v>340</v>
      </c>
      <c r="S23" s="357">
        <v>1167</v>
      </c>
      <c r="T23" s="368">
        <v>332</v>
      </c>
      <c r="U23" s="357">
        <v>1136</v>
      </c>
      <c r="V23" s="368">
        <v>338</v>
      </c>
      <c r="W23" s="357">
        <v>1148</v>
      </c>
      <c r="X23" s="368">
        <v>330</v>
      </c>
      <c r="Y23" s="357">
        <v>1112</v>
      </c>
    </row>
    <row r="24" spans="1:25" ht="16.5" customHeight="1" x14ac:dyDescent="0.4">
      <c r="B24" s="368"/>
      <c r="C24" s="373"/>
      <c r="D24" s="368"/>
      <c r="E24" s="373"/>
      <c r="F24" s="368"/>
      <c r="G24" s="373"/>
      <c r="H24" s="368"/>
      <c r="I24" s="373"/>
      <c r="J24" s="368"/>
      <c r="K24" s="373"/>
      <c r="L24" s="368"/>
      <c r="M24" s="373"/>
      <c r="N24" s="368"/>
      <c r="O24" s="373"/>
      <c r="P24" s="368"/>
      <c r="Q24" s="373"/>
      <c r="R24" s="368"/>
      <c r="S24" s="357"/>
      <c r="T24" s="368"/>
      <c r="U24" s="357"/>
      <c r="V24" s="368"/>
      <c r="W24" s="357"/>
      <c r="X24" s="368"/>
      <c r="Y24" s="357"/>
    </row>
    <row r="25" spans="1:25" ht="16.5" customHeight="1" x14ac:dyDescent="0.4">
      <c r="A25" s="353" t="s">
        <v>452</v>
      </c>
      <c r="B25" s="368">
        <v>222</v>
      </c>
      <c r="C25" s="373">
        <v>222</v>
      </c>
      <c r="D25" s="368">
        <v>222</v>
      </c>
      <c r="E25" s="373">
        <v>222</v>
      </c>
      <c r="F25" s="368">
        <v>225</v>
      </c>
      <c r="G25" s="373">
        <v>225</v>
      </c>
      <c r="H25" s="368">
        <v>218</v>
      </c>
      <c r="I25" s="373">
        <v>436</v>
      </c>
      <c r="J25" s="368">
        <v>221</v>
      </c>
      <c r="K25" s="373">
        <v>442</v>
      </c>
      <c r="L25" s="368">
        <v>219</v>
      </c>
      <c r="M25" s="373">
        <v>438</v>
      </c>
      <c r="N25" s="368">
        <v>218</v>
      </c>
      <c r="O25" s="373">
        <v>436</v>
      </c>
      <c r="P25" s="368">
        <v>217</v>
      </c>
      <c r="Q25" s="373">
        <v>434</v>
      </c>
      <c r="R25" s="368">
        <v>215</v>
      </c>
      <c r="S25" s="357">
        <v>430</v>
      </c>
      <c r="T25" s="368">
        <v>211</v>
      </c>
      <c r="U25" s="357">
        <v>422</v>
      </c>
      <c r="V25" s="368">
        <v>217</v>
      </c>
      <c r="W25" s="357">
        <v>434</v>
      </c>
      <c r="X25" s="368">
        <v>214</v>
      </c>
      <c r="Y25" s="357">
        <v>428</v>
      </c>
    </row>
    <row r="26" spans="1:25" ht="16.5" customHeight="1" x14ac:dyDescent="0.4">
      <c r="A26" s="353" t="s">
        <v>453</v>
      </c>
      <c r="B26" s="368">
        <v>127</v>
      </c>
      <c r="C26" s="373">
        <v>597</v>
      </c>
      <c r="D26" s="368">
        <v>126</v>
      </c>
      <c r="E26" s="373">
        <v>592</v>
      </c>
      <c r="F26" s="368">
        <v>124</v>
      </c>
      <c r="G26" s="373">
        <v>583</v>
      </c>
      <c r="H26" s="368">
        <v>137</v>
      </c>
      <c r="I26" s="373">
        <v>808</v>
      </c>
      <c r="J26" s="368">
        <v>140</v>
      </c>
      <c r="K26" s="373">
        <v>826</v>
      </c>
      <c r="L26" s="368">
        <v>136</v>
      </c>
      <c r="M26" s="373">
        <v>802</v>
      </c>
      <c r="N26" s="368">
        <v>131</v>
      </c>
      <c r="O26" s="373">
        <v>773</v>
      </c>
      <c r="P26" s="368">
        <v>125</v>
      </c>
      <c r="Q26" s="373">
        <v>738</v>
      </c>
      <c r="R26" s="368">
        <v>125</v>
      </c>
      <c r="S26" s="357">
        <v>737</v>
      </c>
      <c r="T26" s="368">
        <v>121</v>
      </c>
      <c r="U26" s="357">
        <v>714</v>
      </c>
      <c r="V26" s="368">
        <v>121</v>
      </c>
      <c r="W26" s="357">
        <v>714</v>
      </c>
      <c r="X26" s="368">
        <v>116</v>
      </c>
      <c r="Y26" s="357">
        <v>684</v>
      </c>
    </row>
    <row r="27" spans="1:25" ht="16.5" customHeight="1" x14ac:dyDescent="0.4">
      <c r="B27" s="368"/>
      <c r="C27" s="373"/>
      <c r="D27" s="368"/>
      <c r="E27" s="373"/>
      <c r="F27" s="368"/>
      <c r="G27" s="373"/>
      <c r="H27" s="368"/>
      <c r="I27" s="373"/>
      <c r="J27" s="368"/>
      <c r="K27" s="373"/>
      <c r="L27" s="368"/>
      <c r="M27" s="373"/>
      <c r="N27" s="368"/>
      <c r="O27" s="373"/>
      <c r="P27" s="368"/>
      <c r="Q27" s="373"/>
      <c r="R27" s="368"/>
      <c r="S27" s="357"/>
      <c r="T27" s="368"/>
      <c r="U27" s="357"/>
      <c r="V27" s="368"/>
      <c r="W27" s="357"/>
      <c r="X27" s="368"/>
      <c r="Y27" s="357"/>
    </row>
    <row r="28" spans="1:25" ht="16.5" customHeight="1" thickBot="1" x14ac:dyDescent="0.45">
      <c r="A28" s="354" t="s">
        <v>454</v>
      </c>
      <c r="B28" s="370">
        <v>2455</v>
      </c>
      <c r="C28" s="376">
        <v>9820</v>
      </c>
      <c r="D28" s="370">
        <v>2462</v>
      </c>
      <c r="E28" s="376">
        <v>9848</v>
      </c>
      <c r="F28" s="370">
        <v>2476</v>
      </c>
      <c r="G28" s="376">
        <v>9904</v>
      </c>
      <c r="H28" s="370">
        <v>2490</v>
      </c>
      <c r="I28" s="376">
        <v>14928</v>
      </c>
      <c r="J28" s="370">
        <v>2525</v>
      </c>
      <c r="K28" s="376">
        <v>15148</v>
      </c>
      <c r="L28" s="370">
        <v>2567</v>
      </c>
      <c r="M28" s="376">
        <v>15402</v>
      </c>
      <c r="N28" s="370">
        <v>2533</v>
      </c>
      <c r="O28" s="376">
        <v>15198</v>
      </c>
      <c r="P28" s="370">
        <v>2587</v>
      </c>
      <c r="Q28" s="376">
        <v>15522</v>
      </c>
      <c r="R28" s="370">
        <v>2625</v>
      </c>
      <c r="S28" s="359">
        <v>15750</v>
      </c>
      <c r="T28" s="370">
        <v>2671</v>
      </c>
      <c r="U28" s="359">
        <v>16026</v>
      </c>
      <c r="V28" s="370">
        <v>2704</v>
      </c>
      <c r="W28" s="359">
        <v>16224</v>
      </c>
      <c r="X28" s="370">
        <v>2777</v>
      </c>
      <c r="Y28" s="359">
        <v>16662</v>
      </c>
    </row>
    <row r="30" spans="1:25" ht="16.5" customHeight="1" thickBot="1" x14ac:dyDescent="0.45">
      <c r="A30" s="354" t="s">
        <v>181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5"/>
      <c r="T30" s="354"/>
      <c r="U30" s="355"/>
      <c r="V30" s="354"/>
      <c r="W30" s="355" t="s">
        <v>455</v>
      </c>
      <c r="X30" s="354"/>
      <c r="Y30" s="355" t="s">
        <v>455</v>
      </c>
    </row>
    <row r="31" spans="1:25" ht="16.5" customHeight="1" x14ac:dyDescent="0.4">
      <c r="A31" s="501" t="s">
        <v>106</v>
      </c>
      <c r="B31" s="498" t="s">
        <v>315</v>
      </c>
      <c r="C31" s="500"/>
      <c r="D31" s="498" t="s">
        <v>316</v>
      </c>
      <c r="E31" s="500"/>
      <c r="F31" s="498" t="s">
        <v>317</v>
      </c>
      <c r="G31" s="500"/>
      <c r="H31" s="498" t="s">
        <v>318</v>
      </c>
      <c r="I31" s="500"/>
      <c r="J31" s="498" t="s">
        <v>319</v>
      </c>
      <c r="K31" s="500"/>
      <c r="L31" s="498" t="s">
        <v>340</v>
      </c>
      <c r="M31" s="500"/>
      <c r="N31" s="498" t="s">
        <v>412</v>
      </c>
      <c r="O31" s="500"/>
      <c r="P31" s="498" t="s">
        <v>14</v>
      </c>
      <c r="Q31" s="499"/>
      <c r="R31" s="498" t="s">
        <v>15</v>
      </c>
      <c r="S31" s="499"/>
      <c r="T31" s="498" t="s">
        <v>63</v>
      </c>
      <c r="U31" s="499"/>
      <c r="V31" s="498" t="s">
        <v>179</v>
      </c>
      <c r="W31" s="499"/>
      <c r="X31" s="498" t="s">
        <v>185</v>
      </c>
      <c r="Y31" s="499"/>
    </row>
    <row r="32" spans="1:25" ht="16.5" customHeight="1" thickBot="1" x14ac:dyDescent="0.45">
      <c r="A32" s="497"/>
      <c r="B32" s="356" t="s">
        <v>147</v>
      </c>
      <c r="C32" s="356" t="s">
        <v>138</v>
      </c>
      <c r="D32" s="356" t="s">
        <v>147</v>
      </c>
      <c r="E32" s="356" t="s">
        <v>138</v>
      </c>
      <c r="F32" s="356" t="s">
        <v>147</v>
      </c>
      <c r="G32" s="356" t="s">
        <v>138</v>
      </c>
      <c r="H32" s="356" t="s">
        <v>147</v>
      </c>
      <c r="I32" s="356" t="s">
        <v>138</v>
      </c>
      <c r="J32" s="356" t="s">
        <v>147</v>
      </c>
      <c r="K32" s="356" t="s">
        <v>138</v>
      </c>
      <c r="L32" s="356" t="s">
        <v>147</v>
      </c>
      <c r="M32" s="356" t="s">
        <v>138</v>
      </c>
      <c r="N32" s="356" t="s">
        <v>147</v>
      </c>
      <c r="O32" s="356" t="s">
        <v>138</v>
      </c>
      <c r="P32" s="356" t="s">
        <v>147</v>
      </c>
      <c r="Q32" s="356" t="s">
        <v>138</v>
      </c>
      <c r="R32" s="356" t="s">
        <v>147</v>
      </c>
      <c r="S32" s="356" t="s">
        <v>138</v>
      </c>
      <c r="T32" s="356" t="s">
        <v>147</v>
      </c>
      <c r="U32" s="356" t="s">
        <v>138</v>
      </c>
      <c r="V32" s="356" t="s">
        <v>147</v>
      </c>
      <c r="W32" s="356" t="s">
        <v>138</v>
      </c>
      <c r="X32" s="356" t="s">
        <v>147</v>
      </c>
      <c r="Y32" s="356" t="s">
        <v>138</v>
      </c>
    </row>
    <row r="33" spans="1:25" ht="16.5" customHeight="1" thickTop="1" x14ac:dyDescent="0.4">
      <c r="A33" s="353" t="s">
        <v>125</v>
      </c>
      <c r="B33" s="362">
        <v>102.4</v>
      </c>
      <c r="C33" s="362">
        <v>104.1</v>
      </c>
      <c r="D33" s="362">
        <v>102.5</v>
      </c>
      <c r="E33" s="362">
        <v>104.3</v>
      </c>
      <c r="F33" s="362">
        <v>102</v>
      </c>
      <c r="G33" s="362">
        <v>103.9</v>
      </c>
      <c r="H33" s="362">
        <v>101.1</v>
      </c>
      <c r="I33" s="362">
        <v>124.9</v>
      </c>
      <c r="J33" s="362">
        <v>100.2</v>
      </c>
      <c r="K33" s="362">
        <v>104.6</v>
      </c>
      <c r="L33" s="377">
        <v>100.3</v>
      </c>
      <c r="M33" s="377">
        <v>104.3</v>
      </c>
      <c r="N33" s="377">
        <v>99.9</v>
      </c>
      <c r="O33" s="377">
        <v>103.4</v>
      </c>
      <c r="P33" s="377">
        <v>100</v>
      </c>
      <c r="Q33" s="377">
        <v>103.1</v>
      </c>
      <c r="R33" s="377">
        <v>101.4</v>
      </c>
      <c r="S33" s="377">
        <v>104.5</v>
      </c>
      <c r="T33" s="377">
        <v>101</v>
      </c>
      <c r="U33" s="377">
        <v>104.1</v>
      </c>
      <c r="V33" s="377">
        <v>101.8</v>
      </c>
      <c r="W33" s="377">
        <v>103.6</v>
      </c>
      <c r="X33" s="377">
        <v>100.96072775682272</v>
      </c>
      <c r="Y33" s="377">
        <v>102.63418726510673</v>
      </c>
    </row>
    <row r="34" spans="1:25" ht="16.5" customHeight="1" x14ac:dyDescent="0.4"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</row>
    <row r="35" spans="1:25" ht="16.5" customHeight="1" x14ac:dyDescent="0.4">
      <c r="A35" s="353" t="s">
        <v>441</v>
      </c>
      <c r="B35" s="363">
        <v>100.4</v>
      </c>
      <c r="C35" s="362">
        <v>101.5</v>
      </c>
      <c r="D35" s="363">
        <v>100.3</v>
      </c>
      <c r="E35" s="362">
        <v>100.9</v>
      </c>
      <c r="F35" s="363">
        <v>98.9</v>
      </c>
      <c r="G35" s="362">
        <v>99.6</v>
      </c>
      <c r="H35" s="363">
        <v>97.8</v>
      </c>
      <c r="I35" s="362">
        <v>178.5</v>
      </c>
      <c r="J35" s="363">
        <v>98.2</v>
      </c>
      <c r="K35" s="362">
        <v>98.5</v>
      </c>
      <c r="L35" s="377">
        <v>98.6</v>
      </c>
      <c r="M35" s="377">
        <v>98.9</v>
      </c>
      <c r="N35" s="377">
        <v>97.9</v>
      </c>
      <c r="O35" s="377">
        <v>98.4</v>
      </c>
      <c r="P35" s="377">
        <v>97.9</v>
      </c>
      <c r="Q35" s="377">
        <v>98.3</v>
      </c>
      <c r="R35" s="377">
        <v>99.3</v>
      </c>
      <c r="S35" s="377">
        <v>99.6</v>
      </c>
      <c r="T35" s="377">
        <v>100.8</v>
      </c>
      <c r="U35" s="377">
        <v>101.1</v>
      </c>
      <c r="V35" s="377">
        <v>100.6</v>
      </c>
      <c r="W35" s="377">
        <v>100.9</v>
      </c>
      <c r="X35" s="377">
        <v>99.927407646394585</v>
      </c>
      <c r="Y35" s="377">
        <v>100.183013371181</v>
      </c>
    </row>
    <row r="36" spans="1:25" ht="16.5" customHeight="1" x14ac:dyDescent="0.4">
      <c r="B36" s="363"/>
      <c r="C36" s="362"/>
      <c r="D36" s="363"/>
      <c r="E36" s="362"/>
      <c r="F36" s="363"/>
      <c r="G36" s="362"/>
      <c r="H36" s="363"/>
      <c r="I36" s="362"/>
      <c r="J36" s="363"/>
      <c r="K36" s="362"/>
      <c r="L36" s="379"/>
      <c r="M36" s="378"/>
      <c r="N36" s="379"/>
      <c r="O36" s="378"/>
      <c r="P36" s="379"/>
      <c r="Q36" s="378"/>
      <c r="R36" s="378"/>
      <c r="S36" s="378"/>
      <c r="T36" s="378"/>
      <c r="U36" s="378"/>
      <c r="V36" s="378"/>
      <c r="W36" s="378"/>
      <c r="X36" s="378"/>
      <c r="Y36" s="378"/>
    </row>
    <row r="37" spans="1:25" ht="16.5" customHeight="1" x14ac:dyDescent="0.4">
      <c r="A37" s="353" t="s">
        <v>442</v>
      </c>
      <c r="B37" s="363">
        <v>98.2</v>
      </c>
      <c r="C37" s="362">
        <v>98.3</v>
      </c>
      <c r="D37" s="363">
        <v>98.9</v>
      </c>
      <c r="E37" s="362">
        <v>99</v>
      </c>
      <c r="F37" s="363">
        <v>97.4</v>
      </c>
      <c r="G37" s="362">
        <v>97.4</v>
      </c>
      <c r="H37" s="363">
        <v>95.6</v>
      </c>
      <c r="I37" s="362">
        <v>189.7</v>
      </c>
      <c r="J37" s="363">
        <v>96.6</v>
      </c>
      <c r="K37" s="362">
        <v>96.6</v>
      </c>
      <c r="L37" s="377">
        <v>97</v>
      </c>
      <c r="M37" s="377">
        <v>97</v>
      </c>
      <c r="N37" s="377">
        <v>95.7</v>
      </c>
      <c r="O37" s="377">
        <v>95.9</v>
      </c>
      <c r="P37" s="377">
        <v>95.2</v>
      </c>
      <c r="Q37" s="377">
        <v>95.3</v>
      </c>
      <c r="R37" s="377">
        <v>97.3</v>
      </c>
      <c r="S37" s="377">
        <v>97.4</v>
      </c>
      <c r="T37" s="377">
        <v>98.2</v>
      </c>
      <c r="U37" s="377">
        <v>98.2</v>
      </c>
      <c r="V37" s="377">
        <v>98.6</v>
      </c>
      <c r="W37" s="377">
        <v>98.7</v>
      </c>
      <c r="X37" s="377">
        <v>98.672450052576238</v>
      </c>
      <c r="Y37" s="377">
        <v>98.86546767227486</v>
      </c>
    </row>
    <row r="38" spans="1:25" ht="16.5" customHeight="1" x14ac:dyDescent="0.4">
      <c r="A38" s="353" t="s">
        <v>443</v>
      </c>
      <c r="B38" s="362">
        <v>95.4</v>
      </c>
      <c r="C38" s="362">
        <v>95.5</v>
      </c>
      <c r="D38" s="362">
        <v>99.4</v>
      </c>
      <c r="E38" s="362">
        <v>99.4</v>
      </c>
      <c r="F38" s="362">
        <v>95.3</v>
      </c>
      <c r="G38" s="362">
        <v>95.2</v>
      </c>
      <c r="H38" s="362">
        <v>98.3</v>
      </c>
      <c r="I38" s="362">
        <v>163.9</v>
      </c>
      <c r="J38" s="362">
        <v>97</v>
      </c>
      <c r="K38" s="362">
        <v>97</v>
      </c>
      <c r="L38" s="377">
        <v>97.9</v>
      </c>
      <c r="M38" s="377">
        <v>97.9</v>
      </c>
      <c r="N38" s="377">
        <v>94</v>
      </c>
      <c r="O38" s="377">
        <v>94</v>
      </c>
      <c r="P38" s="377">
        <v>95.1</v>
      </c>
      <c r="Q38" s="377">
        <v>95.1</v>
      </c>
      <c r="R38" s="377">
        <v>99.6</v>
      </c>
      <c r="S38" s="377">
        <v>99.6</v>
      </c>
      <c r="T38" s="377">
        <v>101.9</v>
      </c>
      <c r="U38" s="377">
        <v>101.9</v>
      </c>
      <c r="V38" s="377">
        <v>107.1</v>
      </c>
      <c r="W38" s="377">
        <v>107.1</v>
      </c>
      <c r="X38" s="377">
        <v>98.296422487223168</v>
      </c>
      <c r="Y38" s="377">
        <v>98.296422487223168</v>
      </c>
    </row>
    <row r="39" spans="1:25" ht="16.5" customHeight="1" x14ac:dyDescent="0.4">
      <c r="A39" s="353" t="s">
        <v>444</v>
      </c>
      <c r="B39" s="362">
        <v>111.6</v>
      </c>
      <c r="C39" s="362">
        <v>111.6</v>
      </c>
      <c r="D39" s="362">
        <v>106.1</v>
      </c>
      <c r="E39" s="362">
        <v>106.1</v>
      </c>
      <c r="F39" s="362">
        <v>105.3</v>
      </c>
      <c r="G39" s="362">
        <v>105.3</v>
      </c>
      <c r="H39" s="362">
        <v>104.8</v>
      </c>
      <c r="I39" s="362">
        <v>157.1</v>
      </c>
      <c r="J39" s="362">
        <v>103.3</v>
      </c>
      <c r="K39" s="362">
        <v>103.4</v>
      </c>
      <c r="L39" s="377">
        <v>103.5</v>
      </c>
      <c r="M39" s="377">
        <v>103.5</v>
      </c>
      <c r="N39" s="377">
        <v>104.6</v>
      </c>
      <c r="O39" s="377">
        <v>104.6</v>
      </c>
      <c r="P39" s="377">
        <v>105</v>
      </c>
      <c r="Q39" s="377">
        <v>105</v>
      </c>
      <c r="R39" s="377">
        <v>103.7</v>
      </c>
      <c r="S39" s="377">
        <v>103.7</v>
      </c>
      <c r="T39" s="377">
        <v>106.1</v>
      </c>
      <c r="U39" s="377">
        <v>106.1</v>
      </c>
      <c r="V39" s="377">
        <v>103.6</v>
      </c>
      <c r="W39" s="377">
        <v>103.6</v>
      </c>
      <c r="X39" s="377">
        <v>102.42683797287653</v>
      </c>
      <c r="Y39" s="377">
        <v>102.42886884108258</v>
      </c>
    </row>
    <row r="40" spans="1:25" ht="16.5" customHeight="1" x14ac:dyDescent="0.4"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</row>
    <row r="41" spans="1:25" ht="16.5" customHeight="1" x14ac:dyDescent="0.4">
      <c r="A41" s="353" t="s">
        <v>445</v>
      </c>
      <c r="B41" s="363">
        <v>103.8</v>
      </c>
      <c r="C41" s="362">
        <v>104.7</v>
      </c>
      <c r="D41" s="363">
        <v>104.1</v>
      </c>
      <c r="E41" s="362">
        <v>105</v>
      </c>
      <c r="F41" s="363">
        <v>103.8</v>
      </c>
      <c r="G41" s="362">
        <v>104.7</v>
      </c>
      <c r="H41" s="363">
        <v>102.9</v>
      </c>
      <c r="I41" s="362">
        <v>117.7</v>
      </c>
      <c r="J41" s="363">
        <v>101.1</v>
      </c>
      <c r="K41" s="362">
        <v>105.8</v>
      </c>
      <c r="L41" s="377">
        <v>101</v>
      </c>
      <c r="M41" s="377">
        <v>105.3</v>
      </c>
      <c r="N41" s="377">
        <v>101</v>
      </c>
      <c r="O41" s="377">
        <v>104.5</v>
      </c>
      <c r="P41" s="377">
        <v>100.8</v>
      </c>
      <c r="Q41" s="377">
        <v>103.8</v>
      </c>
      <c r="R41" s="377">
        <v>102.3</v>
      </c>
      <c r="S41" s="377">
        <v>105.3</v>
      </c>
      <c r="T41" s="377">
        <v>101.1</v>
      </c>
      <c r="U41" s="377">
        <v>104.6</v>
      </c>
      <c r="V41" s="377">
        <v>102.4</v>
      </c>
      <c r="W41" s="377">
        <v>104.1</v>
      </c>
      <c r="X41" s="377">
        <v>101.27235909551131</v>
      </c>
      <c r="Y41" s="377">
        <v>102.91728139278713</v>
      </c>
    </row>
    <row r="42" spans="1:25" ht="16.5" customHeight="1" x14ac:dyDescent="0.4">
      <c r="B42" s="363"/>
      <c r="C42" s="362"/>
      <c r="D42" s="363"/>
      <c r="E42" s="362"/>
      <c r="F42" s="363"/>
      <c r="G42" s="362"/>
      <c r="H42" s="363"/>
      <c r="I42" s="362"/>
      <c r="J42" s="363"/>
      <c r="K42" s="362"/>
      <c r="L42" s="379"/>
      <c r="M42" s="378"/>
      <c r="N42" s="379"/>
      <c r="O42" s="378"/>
      <c r="P42" s="379"/>
      <c r="Q42" s="378"/>
      <c r="R42" s="378"/>
      <c r="S42" s="378"/>
      <c r="T42" s="378"/>
      <c r="U42" s="378"/>
      <c r="V42" s="378"/>
      <c r="W42" s="378"/>
      <c r="X42" s="378"/>
      <c r="Y42" s="378"/>
    </row>
    <row r="43" spans="1:25" ht="16.5" customHeight="1" x14ac:dyDescent="0.4">
      <c r="A43" s="353" t="s">
        <v>446</v>
      </c>
      <c r="B43" s="363">
        <v>98.9</v>
      </c>
      <c r="C43" s="362">
        <v>98.9</v>
      </c>
      <c r="D43" s="363">
        <v>101.8</v>
      </c>
      <c r="E43" s="362">
        <v>101.8</v>
      </c>
      <c r="F43" s="363">
        <v>99.3</v>
      </c>
      <c r="G43" s="362">
        <v>99.3</v>
      </c>
      <c r="H43" s="363">
        <v>100.7</v>
      </c>
      <c r="I43" s="362">
        <v>151</v>
      </c>
      <c r="J43" s="363">
        <v>98.8</v>
      </c>
      <c r="K43" s="362">
        <v>98.9</v>
      </c>
      <c r="L43" s="377">
        <v>98.7</v>
      </c>
      <c r="M43" s="377">
        <v>98.7</v>
      </c>
      <c r="N43" s="377">
        <v>99.3</v>
      </c>
      <c r="O43" s="377">
        <v>99.3</v>
      </c>
      <c r="P43" s="377">
        <v>98.4</v>
      </c>
      <c r="Q43" s="377">
        <v>98.4</v>
      </c>
      <c r="R43" s="377">
        <v>102</v>
      </c>
      <c r="S43" s="377">
        <v>102</v>
      </c>
      <c r="T43" s="377">
        <v>101.2</v>
      </c>
      <c r="U43" s="377">
        <v>101.2</v>
      </c>
      <c r="V43" s="377">
        <v>101.4</v>
      </c>
      <c r="W43" s="377">
        <v>101.4</v>
      </c>
      <c r="X43" s="377">
        <v>101.81818181818181</v>
      </c>
      <c r="Y43" s="377">
        <v>101.81992337164752</v>
      </c>
    </row>
    <row r="44" spans="1:25" ht="16.5" customHeight="1" x14ac:dyDescent="0.4">
      <c r="A44" s="353" t="s">
        <v>447</v>
      </c>
      <c r="B44" s="374" t="s">
        <v>7</v>
      </c>
      <c r="C44" s="374" t="s">
        <v>7</v>
      </c>
      <c r="D44" s="374" t="s">
        <v>7</v>
      </c>
      <c r="E44" s="374" t="s">
        <v>7</v>
      </c>
      <c r="F44" s="374" t="s">
        <v>7</v>
      </c>
      <c r="G44" s="374" t="s">
        <v>7</v>
      </c>
      <c r="H44" s="374" t="s">
        <v>174</v>
      </c>
      <c r="I44" s="374" t="s">
        <v>174</v>
      </c>
      <c r="J44" s="374" t="s">
        <v>174</v>
      </c>
      <c r="K44" s="374" t="s">
        <v>174</v>
      </c>
      <c r="L44" s="374" t="s">
        <v>174</v>
      </c>
      <c r="M44" s="374" t="s">
        <v>174</v>
      </c>
      <c r="N44" s="374" t="s">
        <v>174</v>
      </c>
      <c r="O44" s="374" t="s">
        <v>174</v>
      </c>
      <c r="P44" s="374" t="s">
        <v>174</v>
      </c>
      <c r="Q44" s="374" t="s">
        <v>174</v>
      </c>
      <c r="R44" s="374" t="s">
        <v>174</v>
      </c>
      <c r="S44" s="375" t="s">
        <v>174</v>
      </c>
      <c r="T44" s="374" t="s">
        <v>7</v>
      </c>
      <c r="U44" s="375" t="s">
        <v>7</v>
      </c>
      <c r="V44" s="374" t="s">
        <v>7</v>
      </c>
      <c r="W44" s="375" t="s">
        <v>7</v>
      </c>
      <c r="X44" s="374" t="s">
        <v>7</v>
      </c>
      <c r="Y44" s="375" t="s">
        <v>7</v>
      </c>
    </row>
    <row r="45" spans="1:25" ht="16.5" customHeight="1" x14ac:dyDescent="0.4">
      <c r="A45" s="353" t="s">
        <v>448</v>
      </c>
      <c r="B45" s="362">
        <v>104.5</v>
      </c>
      <c r="C45" s="362">
        <v>105.1</v>
      </c>
      <c r="D45" s="362">
        <v>104.4</v>
      </c>
      <c r="E45" s="362">
        <v>105.2</v>
      </c>
      <c r="F45" s="362">
        <v>104.5</v>
      </c>
      <c r="G45" s="362">
        <v>105</v>
      </c>
      <c r="H45" s="362">
        <v>103.2</v>
      </c>
      <c r="I45" s="362">
        <v>115.9</v>
      </c>
      <c r="J45" s="362">
        <v>101.4</v>
      </c>
      <c r="K45" s="362">
        <v>106.3</v>
      </c>
      <c r="L45" s="377">
        <v>101.3</v>
      </c>
      <c r="M45" s="377">
        <v>105.7</v>
      </c>
      <c r="N45" s="377">
        <v>101.2</v>
      </c>
      <c r="O45" s="377">
        <v>104.8</v>
      </c>
      <c r="P45" s="377">
        <v>101.2</v>
      </c>
      <c r="Q45" s="377">
        <v>104.1</v>
      </c>
      <c r="R45" s="377">
        <v>102.4</v>
      </c>
      <c r="S45" s="377">
        <v>105.5</v>
      </c>
      <c r="T45" s="377">
        <v>101.1</v>
      </c>
      <c r="U45" s="377">
        <v>104.8</v>
      </c>
      <c r="V45" s="377">
        <v>102.5</v>
      </c>
      <c r="W45" s="377">
        <v>104.2</v>
      </c>
      <c r="X45" s="377">
        <v>101.20650529500756</v>
      </c>
      <c r="Y45" s="377">
        <v>102.96979369371996</v>
      </c>
    </row>
    <row r="46" spans="1:25" ht="16.5" customHeight="1" x14ac:dyDescent="0.4"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</row>
    <row r="47" spans="1:25" ht="16.5" customHeight="1" x14ac:dyDescent="0.4">
      <c r="A47" s="353" t="s">
        <v>449</v>
      </c>
      <c r="B47" s="363">
        <v>100.9</v>
      </c>
      <c r="C47" s="362">
        <v>100.9</v>
      </c>
      <c r="D47" s="363">
        <v>99.1</v>
      </c>
      <c r="E47" s="362">
        <v>99.1</v>
      </c>
      <c r="F47" s="363">
        <v>100.6</v>
      </c>
      <c r="G47" s="362">
        <v>100.5</v>
      </c>
      <c r="H47" s="363">
        <v>99.4</v>
      </c>
      <c r="I47" s="362">
        <v>111</v>
      </c>
      <c r="J47" s="363">
        <v>98.9</v>
      </c>
      <c r="K47" s="362">
        <v>100.9</v>
      </c>
      <c r="L47" s="377">
        <v>99.2</v>
      </c>
      <c r="M47" s="377">
        <v>101</v>
      </c>
      <c r="N47" s="377">
        <v>101.3</v>
      </c>
      <c r="O47" s="377">
        <v>102.9</v>
      </c>
      <c r="P47" s="377">
        <v>101.3</v>
      </c>
      <c r="Q47" s="377">
        <v>103.4</v>
      </c>
      <c r="R47" s="377">
        <v>100.7</v>
      </c>
      <c r="S47" s="377">
        <v>101.8</v>
      </c>
      <c r="T47" s="377">
        <v>100.3</v>
      </c>
      <c r="U47" s="377">
        <v>102.1</v>
      </c>
      <c r="V47" s="377">
        <v>102.6</v>
      </c>
      <c r="W47" s="377">
        <v>103.8</v>
      </c>
      <c r="X47" s="377">
        <v>100.23604788399933</v>
      </c>
      <c r="Y47" s="377">
        <v>101.22855181880577</v>
      </c>
    </row>
    <row r="48" spans="1:25" ht="16.5" customHeight="1" x14ac:dyDescent="0.4">
      <c r="A48" s="353" t="s">
        <v>450</v>
      </c>
      <c r="B48" s="362">
        <v>106</v>
      </c>
      <c r="C48" s="362">
        <v>105.9</v>
      </c>
      <c r="D48" s="362">
        <v>106.4</v>
      </c>
      <c r="E48" s="362">
        <v>106.4</v>
      </c>
      <c r="F48" s="362">
        <v>105.8</v>
      </c>
      <c r="G48" s="362">
        <v>105.8</v>
      </c>
      <c r="H48" s="362">
        <v>104.4</v>
      </c>
      <c r="I48" s="362">
        <v>116.8</v>
      </c>
      <c r="J48" s="362">
        <v>102.2</v>
      </c>
      <c r="K48" s="362">
        <v>107.2</v>
      </c>
      <c r="L48" s="377">
        <v>102</v>
      </c>
      <c r="M48" s="377">
        <v>106.5</v>
      </c>
      <c r="N48" s="377">
        <v>101.2</v>
      </c>
      <c r="O48" s="377">
        <v>105.1</v>
      </c>
      <c r="P48" s="377">
        <v>101.1</v>
      </c>
      <c r="Q48" s="377">
        <v>104.2</v>
      </c>
      <c r="R48" s="377">
        <v>102.8</v>
      </c>
      <c r="S48" s="377">
        <v>106.1</v>
      </c>
      <c r="T48" s="377">
        <v>101.3</v>
      </c>
      <c r="U48" s="377">
        <v>105.2</v>
      </c>
      <c r="V48" s="377">
        <v>102.5</v>
      </c>
      <c r="W48" s="377">
        <v>104.3</v>
      </c>
      <c r="X48" s="377">
        <v>101.48715198205667</v>
      </c>
      <c r="Y48" s="377">
        <v>103.21044568707522</v>
      </c>
    </row>
    <row r="49" spans="1:25" ht="16.5" customHeight="1" x14ac:dyDescent="0.4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</row>
    <row r="50" spans="1:25" ht="16.5" customHeight="1" x14ac:dyDescent="0.4">
      <c r="A50" s="353" t="s">
        <v>451</v>
      </c>
      <c r="B50" s="363">
        <v>98.3</v>
      </c>
      <c r="C50" s="362">
        <v>96.7</v>
      </c>
      <c r="D50" s="363">
        <v>99.7</v>
      </c>
      <c r="E50" s="362">
        <v>99.4</v>
      </c>
      <c r="F50" s="363">
        <v>100.3</v>
      </c>
      <c r="G50" s="362">
        <v>99.3</v>
      </c>
      <c r="H50" s="363">
        <v>101.7</v>
      </c>
      <c r="I50" s="362">
        <v>154</v>
      </c>
      <c r="J50" s="363">
        <v>101.7</v>
      </c>
      <c r="K50" s="362">
        <v>101.9</v>
      </c>
      <c r="L50" s="377">
        <v>98.3</v>
      </c>
      <c r="M50" s="377">
        <v>97.8</v>
      </c>
      <c r="N50" s="377">
        <v>98.3</v>
      </c>
      <c r="O50" s="377">
        <v>97.5</v>
      </c>
      <c r="P50" s="377">
        <v>98</v>
      </c>
      <c r="Q50" s="377">
        <v>96.9</v>
      </c>
      <c r="R50" s="377">
        <v>99.4</v>
      </c>
      <c r="S50" s="377">
        <v>99.6</v>
      </c>
      <c r="T50" s="377">
        <v>97.6</v>
      </c>
      <c r="U50" s="377">
        <v>97.3</v>
      </c>
      <c r="V50" s="377">
        <v>101.8</v>
      </c>
      <c r="W50" s="377">
        <v>101.1</v>
      </c>
      <c r="X50" s="377">
        <v>97.633136094674555</v>
      </c>
      <c r="Y50" s="377">
        <v>96.864111498257842</v>
      </c>
    </row>
    <row r="51" spans="1:25" ht="16.5" customHeight="1" x14ac:dyDescent="0.4">
      <c r="B51" s="363"/>
      <c r="C51" s="362"/>
      <c r="D51" s="363"/>
      <c r="E51" s="362"/>
      <c r="F51" s="363"/>
      <c r="G51" s="362"/>
      <c r="H51" s="363"/>
      <c r="I51" s="362"/>
      <c r="J51" s="363"/>
      <c r="K51" s="362"/>
      <c r="L51" s="379"/>
      <c r="M51" s="378"/>
      <c r="N51" s="379"/>
      <c r="O51" s="378"/>
      <c r="P51" s="379"/>
      <c r="Q51" s="378"/>
      <c r="R51" s="378"/>
      <c r="S51" s="378"/>
      <c r="T51" s="378"/>
      <c r="U51" s="378"/>
      <c r="V51" s="378"/>
      <c r="W51" s="378"/>
      <c r="X51" s="378"/>
      <c r="Y51" s="378"/>
    </row>
    <row r="52" spans="1:25" ht="16.5" customHeight="1" x14ac:dyDescent="0.4">
      <c r="A52" s="353" t="s">
        <v>452</v>
      </c>
      <c r="B52" s="363">
        <v>100</v>
      </c>
      <c r="C52" s="362">
        <v>100</v>
      </c>
      <c r="D52" s="363">
        <v>100</v>
      </c>
      <c r="E52" s="362">
        <v>100</v>
      </c>
      <c r="F52" s="363">
        <v>101.4</v>
      </c>
      <c r="G52" s="362">
        <v>101.4</v>
      </c>
      <c r="H52" s="363">
        <v>96.9</v>
      </c>
      <c r="I52" s="362">
        <v>193.8</v>
      </c>
      <c r="J52" s="363">
        <v>101.4</v>
      </c>
      <c r="K52" s="362">
        <v>101.4</v>
      </c>
      <c r="L52" s="377">
        <v>99.1</v>
      </c>
      <c r="M52" s="377">
        <v>99.1</v>
      </c>
      <c r="N52" s="377">
        <v>99.5</v>
      </c>
      <c r="O52" s="377">
        <v>99.5</v>
      </c>
      <c r="P52" s="377">
        <v>99.5</v>
      </c>
      <c r="Q52" s="377">
        <v>99.5</v>
      </c>
      <c r="R52" s="377">
        <v>99.1</v>
      </c>
      <c r="S52" s="377">
        <v>99.1</v>
      </c>
      <c r="T52" s="377">
        <v>98.1</v>
      </c>
      <c r="U52" s="377">
        <v>98.1</v>
      </c>
      <c r="V52" s="377">
        <v>102.8</v>
      </c>
      <c r="W52" s="377">
        <v>102.8</v>
      </c>
      <c r="X52" s="377">
        <v>98.617511520737324</v>
      </c>
      <c r="Y52" s="377">
        <v>98.617511520737324</v>
      </c>
    </row>
    <row r="53" spans="1:25" ht="16.5" customHeight="1" x14ac:dyDescent="0.4">
      <c r="A53" s="353" t="s">
        <v>453</v>
      </c>
      <c r="B53" s="362">
        <v>95.5</v>
      </c>
      <c r="C53" s="362">
        <v>95.5</v>
      </c>
      <c r="D53" s="362">
        <v>99.2</v>
      </c>
      <c r="E53" s="362">
        <v>99.2</v>
      </c>
      <c r="F53" s="362">
        <v>98.4</v>
      </c>
      <c r="G53" s="362">
        <v>98.5</v>
      </c>
      <c r="H53" s="362">
        <v>110.5</v>
      </c>
      <c r="I53" s="362">
        <v>138.6</v>
      </c>
      <c r="J53" s="362">
        <v>102.2</v>
      </c>
      <c r="K53" s="362">
        <v>102.2</v>
      </c>
      <c r="L53" s="377">
        <v>97.1</v>
      </c>
      <c r="M53" s="377">
        <v>97.1</v>
      </c>
      <c r="N53" s="377">
        <v>96.3</v>
      </c>
      <c r="O53" s="377">
        <v>96.4</v>
      </c>
      <c r="P53" s="377">
        <v>95.4</v>
      </c>
      <c r="Q53" s="377">
        <v>95.5</v>
      </c>
      <c r="R53" s="377">
        <v>100</v>
      </c>
      <c r="S53" s="377">
        <v>99.9</v>
      </c>
      <c r="T53" s="377">
        <v>96.8</v>
      </c>
      <c r="U53" s="377">
        <v>96.9</v>
      </c>
      <c r="V53" s="377">
        <v>100</v>
      </c>
      <c r="W53" s="377">
        <v>100</v>
      </c>
      <c r="X53" s="377">
        <v>95.867768595041326</v>
      </c>
      <c r="Y53" s="377">
        <v>95.798319327731093</v>
      </c>
    </row>
    <row r="54" spans="1:25" ht="16.5" customHeight="1" x14ac:dyDescent="0.4"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</row>
    <row r="55" spans="1:25" ht="16.5" customHeight="1" thickBot="1" x14ac:dyDescent="0.45">
      <c r="A55" s="354" t="s">
        <v>454</v>
      </c>
      <c r="B55" s="380">
        <v>101.3</v>
      </c>
      <c r="C55" s="364">
        <v>101.3</v>
      </c>
      <c r="D55" s="380">
        <v>100.3</v>
      </c>
      <c r="E55" s="364">
        <v>100.3</v>
      </c>
      <c r="F55" s="380">
        <v>100.6</v>
      </c>
      <c r="G55" s="364">
        <v>100.6</v>
      </c>
      <c r="H55" s="380">
        <v>100.6</v>
      </c>
      <c r="I55" s="364">
        <v>150.69999999999999</v>
      </c>
      <c r="J55" s="380">
        <v>101.4</v>
      </c>
      <c r="K55" s="364">
        <v>101.5</v>
      </c>
      <c r="L55" s="381">
        <v>101.7</v>
      </c>
      <c r="M55" s="381">
        <v>101.7</v>
      </c>
      <c r="N55" s="381">
        <v>98.7</v>
      </c>
      <c r="O55" s="381">
        <v>98.7</v>
      </c>
      <c r="P55" s="381">
        <v>102.1</v>
      </c>
      <c r="Q55" s="381">
        <v>102.1</v>
      </c>
      <c r="R55" s="381">
        <v>101.5</v>
      </c>
      <c r="S55" s="381">
        <v>101.5</v>
      </c>
      <c r="T55" s="381">
        <v>101.8</v>
      </c>
      <c r="U55" s="381">
        <v>101.8</v>
      </c>
      <c r="V55" s="381">
        <v>101.2</v>
      </c>
      <c r="W55" s="381">
        <v>101.2</v>
      </c>
      <c r="X55" s="381">
        <v>102.69970414201184</v>
      </c>
      <c r="Y55" s="381">
        <v>102.69970414201184</v>
      </c>
    </row>
    <row r="57" spans="1:25" ht="16.5" customHeight="1" x14ac:dyDescent="0.4">
      <c r="A57" s="353" t="s">
        <v>388</v>
      </c>
    </row>
  </sheetData>
  <mergeCells count="49">
    <mergeCell ref="V3:W3"/>
    <mergeCell ref="X3:Y3"/>
    <mergeCell ref="B3:C3"/>
    <mergeCell ref="D3:E3"/>
    <mergeCell ref="F3:G3"/>
    <mergeCell ref="H3:I3"/>
    <mergeCell ref="J3:K3"/>
    <mergeCell ref="L3:M3"/>
    <mergeCell ref="G4:G5"/>
    <mergeCell ref="N3:O3"/>
    <mergeCell ref="P3:Q3"/>
    <mergeCell ref="R3:S3"/>
    <mergeCell ref="T3:U3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  <mergeCell ref="X4:X5"/>
    <mergeCell ref="Y4:Y5"/>
    <mergeCell ref="N4:N5"/>
    <mergeCell ref="O4:O5"/>
    <mergeCell ref="P4:P5"/>
    <mergeCell ref="Q4:Q5"/>
    <mergeCell ref="R4:R5"/>
    <mergeCell ref="S4:S5"/>
    <mergeCell ref="J31:K31"/>
    <mergeCell ref="T4:T5"/>
    <mergeCell ref="U4:U5"/>
    <mergeCell ref="V4:V5"/>
    <mergeCell ref="W4:W5"/>
    <mergeCell ref="M4:M5"/>
    <mergeCell ref="A31:A32"/>
    <mergeCell ref="B31:C31"/>
    <mergeCell ref="D31:E31"/>
    <mergeCell ref="F31:G31"/>
    <mergeCell ref="H31:I31"/>
    <mergeCell ref="X31:Y31"/>
    <mergeCell ref="L31:M31"/>
    <mergeCell ref="N31:O31"/>
    <mergeCell ref="P31:Q31"/>
    <mergeCell ref="R31:S31"/>
    <mergeCell ref="T31:U31"/>
    <mergeCell ref="V31:W31"/>
  </mergeCells>
  <phoneticPr fontId="2"/>
  <pageMargins left="0.19685039370078741" right="0.19685039370078741" top="0.70866141732283461" bottom="0.19685039370078741" header="0" footer="0"/>
  <pageSetup paperSize="9" scale="5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5EFB-8C1D-473A-A1B2-BBEB93737127}">
  <sheetPr>
    <outlinePr summaryBelow="0" summaryRight="0"/>
    <pageSetUpPr autoPageBreaks="0" fitToPage="1"/>
  </sheetPr>
  <dimension ref="A1:M34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6.5" customHeight="1" x14ac:dyDescent="0.4"/>
  <cols>
    <col min="1" max="1" width="25.875" style="353" customWidth="1"/>
    <col min="2" max="13" width="14.875" style="353" customWidth="1"/>
    <col min="14" max="16384" width="7.625" style="353"/>
  </cols>
  <sheetData>
    <row r="1" spans="1:13" ht="16.5" customHeight="1" x14ac:dyDescent="0.4">
      <c r="A1" s="353" t="s">
        <v>69</v>
      </c>
    </row>
    <row r="2" spans="1:13" ht="16.5" customHeight="1" thickBot="1" x14ac:dyDescent="0.45"/>
    <row r="3" spans="1:13" ht="16.5" customHeight="1" x14ac:dyDescent="0.4">
      <c r="A3" s="382" t="s">
        <v>77</v>
      </c>
      <c r="B3" s="515" t="s">
        <v>315</v>
      </c>
      <c r="C3" s="515" t="s">
        <v>316</v>
      </c>
      <c r="D3" s="515" t="s">
        <v>317</v>
      </c>
      <c r="E3" s="515" t="s">
        <v>318</v>
      </c>
      <c r="F3" s="515" t="s">
        <v>319</v>
      </c>
      <c r="G3" s="515" t="s">
        <v>320</v>
      </c>
      <c r="H3" s="515" t="s">
        <v>456</v>
      </c>
      <c r="I3" s="515" t="s">
        <v>148</v>
      </c>
      <c r="J3" s="515" t="s">
        <v>149</v>
      </c>
      <c r="K3" s="515" t="s">
        <v>182</v>
      </c>
      <c r="L3" s="515" t="s">
        <v>186</v>
      </c>
      <c r="M3" s="515" t="s">
        <v>251</v>
      </c>
    </row>
    <row r="4" spans="1:13" ht="16.5" customHeight="1" thickBot="1" x14ac:dyDescent="0.45">
      <c r="A4" s="383" t="s">
        <v>391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3" ht="24" customHeight="1" thickTop="1" x14ac:dyDescent="0.4">
      <c r="A5" s="384" t="s">
        <v>150</v>
      </c>
      <c r="B5" s="385">
        <v>384511</v>
      </c>
      <c r="C5" s="385">
        <v>367659</v>
      </c>
      <c r="D5" s="385">
        <v>362357</v>
      </c>
      <c r="E5" s="385">
        <v>354583</v>
      </c>
      <c r="F5" s="385">
        <v>332631</v>
      </c>
      <c r="G5" s="385">
        <v>314730</v>
      </c>
      <c r="H5" s="385">
        <v>298329</v>
      </c>
      <c r="I5" s="385">
        <v>278223</v>
      </c>
      <c r="J5" s="386">
        <v>274614</v>
      </c>
      <c r="K5" s="386">
        <v>281170</v>
      </c>
      <c r="L5" s="386">
        <v>282041</v>
      </c>
      <c r="M5" s="386">
        <v>279381</v>
      </c>
    </row>
    <row r="6" spans="1:13" ht="16.5" customHeight="1" x14ac:dyDescent="0.4">
      <c r="A6" s="512" t="s">
        <v>151</v>
      </c>
      <c r="B6" s="387"/>
      <c r="C6" s="387"/>
      <c r="D6" s="387"/>
      <c r="E6" s="387"/>
      <c r="F6" s="387"/>
      <c r="G6" s="388" t="s">
        <v>457</v>
      </c>
      <c r="H6" s="387"/>
      <c r="I6" s="387" t="s">
        <v>70</v>
      </c>
      <c r="J6" s="389" t="s">
        <v>71</v>
      </c>
      <c r="K6" s="389"/>
      <c r="L6" s="389"/>
      <c r="M6" s="389"/>
    </row>
    <row r="7" spans="1:13" ht="16.5" customHeight="1" x14ac:dyDescent="0.4">
      <c r="A7" s="513"/>
      <c r="B7" s="390" t="s">
        <v>458</v>
      </c>
      <c r="C7" s="390" t="s">
        <v>458</v>
      </c>
      <c r="D7" s="390" t="s">
        <v>458</v>
      </c>
      <c r="E7" s="390" t="s">
        <v>458</v>
      </c>
      <c r="F7" s="390" t="s">
        <v>458</v>
      </c>
      <c r="G7" s="390" t="s">
        <v>458</v>
      </c>
      <c r="H7" s="390" t="s">
        <v>459</v>
      </c>
      <c r="I7" s="390" t="s">
        <v>459</v>
      </c>
      <c r="J7" s="391" t="s">
        <v>460</v>
      </c>
      <c r="K7" s="391" t="s">
        <v>461</v>
      </c>
      <c r="L7" s="391" t="s">
        <v>462</v>
      </c>
      <c r="M7" s="391" t="s">
        <v>462</v>
      </c>
    </row>
    <row r="8" spans="1:13" ht="16.5" customHeight="1" x14ac:dyDescent="0.4">
      <c r="A8" s="513"/>
      <c r="B8" s="392"/>
      <c r="C8" s="392"/>
      <c r="D8" s="392"/>
      <c r="E8" s="392"/>
      <c r="F8" s="392"/>
      <c r="G8" s="393" t="s">
        <v>463</v>
      </c>
      <c r="H8" s="392"/>
      <c r="I8" s="392" t="s">
        <v>72</v>
      </c>
      <c r="J8" s="394" t="s">
        <v>73</v>
      </c>
      <c r="K8" s="394"/>
      <c r="L8" s="394"/>
      <c r="M8" s="394"/>
    </row>
    <row r="9" spans="1:13" ht="16.5" customHeight="1" x14ac:dyDescent="0.4">
      <c r="A9" s="514"/>
      <c r="B9" s="395"/>
      <c r="C9" s="395"/>
      <c r="D9" s="395"/>
      <c r="E9" s="395"/>
      <c r="F9" s="395"/>
      <c r="G9" s="395" t="s">
        <v>459</v>
      </c>
      <c r="H9" s="395"/>
      <c r="I9" s="395" t="s">
        <v>460</v>
      </c>
      <c r="J9" s="396" t="s">
        <v>464</v>
      </c>
      <c r="K9" s="396"/>
      <c r="L9" s="396"/>
      <c r="M9" s="396"/>
    </row>
    <row r="10" spans="1:13" ht="16.5" customHeight="1" x14ac:dyDescent="0.4">
      <c r="A10" s="512" t="s">
        <v>152</v>
      </c>
      <c r="B10" s="387"/>
      <c r="C10" s="387"/>
      <c r="D10" s="387"/>
      <c r="E10" s="387"/>
      <c r="F10" s="387"/>
      <c r="G10" s="388"/>
      <c r="H10" s="388" t="s">
        <v>465</v>
      </c>
      <c r="I10" s="519" t="s">
        <v>466</v>
      </c>
      <c r="J10" s="516" t="s">
        <v>466</v>
      </c>
      <c r="K10" s="516" t="s">
        <v>466</v>
      </c>
      <c r="L10" s="516" t="s">
        <v>466</v>
      </c>
      <c r="M10" s="516" t="s">
        <v>466</v>
      </c>
    </row>
    <row r="11" spans="1:13" ht="16.5" customHeight="1" x14ac:dyDescent="0.4">
      <c r="A11" s="513"/>
      <c r="B11" s="390" t="s">
        <v>467</v>
      </c>
      <c r="C11" s="390" t="s">
        <v>467</v>
      </c>
      <c r="D11" s="390" t="s">
        <v>467</v>
      </c>
      <c r="E11" s="390" t="s">
        <v>468</v>
      </c>
      <c r="F11" s="390" t="s">
        <v>469</v>
      </c>
      <c r="G11" s="390" t="s">
        <v>470</v>
      </c>
      <c r="H11" s="390" t="s">
        <v>470</v>
      </c>
      <c r="I11" s="520"/>
      <c r="J11" s="517"/>
      <c r="K11" s="517"/>
      <c r="L11" s="517"/>
      <c r="M11" s="517"/>
    </row>
    <row r="12" spans="1:13" ht="16.5" customHeight="1" x14ac:dyDescent="0.4">
      <c r="A12" s="513"/>
      <c r="B12" s="392"/>
      <c r="C12" s="392"/>
      <c r="D12" s="392"/>
      <c r="E12" s="392"/>
      <c r="F12" s="392"/>
      <c r="G12" s="393"/>
      <c r="H12" s="393" t="s">
        <v>471</v>
      </c>
      <c r="I12" s="520"/>
      <c r="J12" s="517"/>
      <c r="K12" s="517"/>
      <c r="L12" s="517"/>
      <c r="M12" s="517"/>
    </row>
    <row r="13" spans="1:13" ht="16.5" customHeight="1" x14ac:dyDescent="0.4">
      <c r="A13" s="514"/>
      <c r="B13" s="395"/>
      <c r="C13" s="395"/>
      <c r="D13" s="395"/>
      <c r="E13" s="395"/>
      <c r="F13" s="395"/>
      <c r="G13" s="395"/>
      <c r="H13" s="395" t="s">
        <v>459</v>
      </c>
      <c r="I13" s="521"/>
      <c r="J13" s="518"/>
      <c r="K13" s="518"/>
      <c r="L13" s="518"/>
      <c r="M13" s="518"/>
    </row>
    <row r="14" spans="1:13" ht="24" customHeight="1" x14ac:dyDescent="0.4">
      <c r="A14" s="397" t="s">
        <v>153</v>
      </c>
      <c r="B14" s="398">
        <v>1958141</v>
      </c>
      <c r="C14" s="398">
        <v>1888242</v>
      </c>
      <c r="D14" s="398">
        <v>1858748</v>
      </c>
      <c r="E14" s="398">
        <v>1826069</v>
      </c>
      <c r="F14" s="398">
        <v>1724123</v>
      </c>
      <c r="G14" s="398">
        <v>1696788</v>
      </c>
      <c r="H14" s="398">
        <v>1689100</v>
      </c>
      <c r="I14" s="398">
        <v>1634114</v>
      </c>
      <c r="J14" s="399">
        <v>1731516</v>
      </c>
      <c r="K14" s="399">
        <v>1842248</v>
      </c>
      <c r="L14" s="399">
        <v>1847937</v>
      </c>
      <c r="M14" s="399">
        <v>1830508</v>
      </c>
    </row>
    <row r="15" spans="1:13" ht="30.75" customHeight="1" thickBot="1" x14ac:dyDescent="0.45">
      <c r="A15" s="400" t="s">
        <v>74</v>
      </c>
      <c r="B15" s="401">
        <v>2006</v>
      </c>
      <c r="C15" s="401">
        <v>1912</v>
      </c>
      <c r="D15" s="401">
        <v>1873</v>
      </c>
      <c r="E15" s="401">
        <v>1823</v>
      </c>
      <c r="F15" s="401">
        <v>1699</v>
      </c>
      <c r="G15" s="401">
        <v>1597</v>
      </c>
      <c r="H15" s="401">
        <v>1494</v>
      </c>
      <c r="I15" s="401">
        <v>1380</v>
      </c>
      <c r="J15" s="402">
        <v>1352</v>
      </c>
      <c r="K15" s="402">
        <v>1375</v>
      </c>
      <c r="L15" s="402">
        <v>1373</v>
      </c>
      <c r="M15" s="402">
        <v>1354</v>
      </c>
    </row>
    <row r="17" spans="1:13" ht="16.5" customHeight="1" thickBot="1" x14ac:dyDescent="0.45">
      <c r="A17" s="354" t="s">
        <v>472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</row>
    <row r="18" spans="1:13" ht="16.5" customHeight="1" x14ac:dyDescent="0.4">
      <c r="A18" s="382" t="s">
        <v>77</v>
      </c>
      <c r="B18" s="515" t="s">
        <v>315</v>
      </c>
      <c r="C18" s="515" t="s">
        <v>316</v>
      </c>
      <c r="D18" s="515" t="s">
        <v>317</v>
      </c>
      <c r="E18" s="515" t="s">
        <v>318</v>
      </c>
      <c r="F18" s="515" t="s">
        <v>319</v>
      </c>
      <c r="G18" s="515" t="s">
        <v>320</v>
      </c>
      <c r="H18" s="515" t="s">
        <v>456</v>
      </c>
      <c r="I18" s="515" t="s">
        <v>148</v>
      </c>
      <c r="J18" s="515" t="s">
        <v>149</v>
      </c>
      <c r="K18" s="515" t="s">
        <v>182</v>
      </c>
      <c r="L18" s="515" t="s">
        <v>186</v>
      </c>
      <c r="M18" s="515" t="s">
        <v>251</v>
      </c>
    </row>
    <row r="19" spans="1:13" ht="16.5" customHeight="1" thickBot="1" x14ac:dyDescent="0.45">
      <c r="A19" s="383" t="s">
        <v>391</v>
      </c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</row>
    <row r="20" spans="1:13" ht="24" customHeight="1" thickTop="1" x14ac:dyDescent="0.4">
      <c r="A20" s="384" t="s">
        <v>150</v>
      </c>
      <c r="B20" s="403">
        <v>97.2</v>
      </c>
      <c r="C20" s="403">
        <v>95.6</v>
      </c>
      <c r="D20" s="403">
        <v>98.6</v>
      </c>
      <c r="E20" s="403">
        <v>97.9</v>
      </c>
      <c r="F20" s="403">
        <v>93.8</v>
      </c>
      <c r="G20" s="403">
        <v>94.6</v>
      </c>
      <c r="H20" s="404">
        <v>94.8</v>
      </c>
      <c r="I20" s="404">
        <v>93.3</v>
      </c>
      <c r="J20" s="404">
        <v>98.702839089507336</v>
      </c>
      <c r="K20" s="404">
        <v>102.4</v>
      </c>
      <c r="L20" s="404">
        <v>100.3</v>
      </c>
      <c r="M20" s="404">
        <v>99.056874709705326</v>
      </c>
    </row>
    <row r="21" spans="1:13" ht="16.5" customHeight="1" x14ac:dyDescent="0.4">
      <c r="A21" s="512" t="s">
        <v>151</v>
      </c>
      <c r="B21" s="509" t="s">
        <v>174</v>
      </c>
      <c r="C21" s="509" t="s">
        <v>174</v>
      </c>
      <c r="D21" s="509" t="s">
        <v>174</v>
      </c>
      <c r="E21" s="509" t="s">
        <v>174</v>
      </c>
      <c r="F21" s="509" t="s">
        <v>174</v>
      </c>
      <c r="G21" s="509" t="s">
        <v>174</v>
      </c>
      <c r="H21" s="509" t="s">
        <v>174</v>
      </c>
      <c r="I21" s="509" t="s">
        <v>174</v>
      </c>
      <c r="J21" s="506" t="s">
        <v>174</v>
      </c>
      <c r="K21" s="506" t="s">
        <v>174</v>
      </c>
      <c r="L21" s="506" t="s">
        <v>174</v>
      </c>
      <c r="M21" s="506" t="s">
        <v>174</v>
      </c>
    </row>
    <row r="22" spans="1:13" ht="16.5" customHeight="1" x14ac:dyDescent="0.4">
      <c r="A22" s="513"/>
      <c r="B22" s="510"/>
      <c r="C22" s="510"/>
      <c r="D22" s="510"/>
      <c r="E22" s="510"/>
      <c r="F22" s="510"/>
      <c r="G22" s="510"/>
      <c r="H22" s="510"/>
      <c r="I22" s="510"/>
      <c r="J22" s="507"/>
      <c r="K22" s="507"/>
      <c r="L22" s="507"/>
      <c r="M22" s="507"/>
    </row>
    <row r="23" spans="1:13" ht="16.5" customHeight="1" x14ac:dyDescent="0.4">
      <c r="A23" s="513"/>
      <c r="B23" s="510"/>
      <c r="C23" s="510"/>
      <c r="D23" s="510"/>
      <c r="E23" s="510"/>
      <c r="F23" s="510"/>
      <c r="G23" s="510"/>
      <c r="H23" s="510"/>
      <c r="I23" s="510"/>
      <c r="J23" s="507"/>
      <c r="K23" s="507"/>
      <c r="L23" s="507"/>
      <c r="M23" s="507"/>
    </row>
    <row r="24" spans="1:13" ht="16.5" customHeight="1" x14ac:dyDescent="0.4">
      <c r="A24" s="514"/>
      <c r="B24" s="511"/>
      <c r="C24" s="511"/>
      <c r="D24" s="511"/>
      <c r="E24" s="511"/>
      <c r="F24" s="511"/>
      <c r="G24" s="511"/>
      <c r="H24" s="511"/>
      <c r="I24" s="511"/>
      <c r="J24" s="508"/>
      <c r="K24" s="508"/>
      <c r="L24" s="508"/>
      <c r="M24" s="508"/>
    </row>
    <row r="25" spans="1:13" ht="16.5" customHeight="1" x14ac:dyDescent="0.4">
      <c r="A25" s="512" t="s">
        <v>152</v>
      </c>
      <c r="B25" s="509" t="s">
        <v>174</v>
      </c>
      <c r="C25" s="509" t="s">
        <v>174</v>
      </c>
      <c r="D25" s="509" t="s">
        <v>174</v>
      </c>
      <c r="E25" s="509" t="s">
        <v>174</v>
      </c>
      <c r="F25" s="509" t="s">
        <v>174</v>
      </c>
      <c r="G25" s="509" t="s">
        <v>174</v>
      </c>
      <c r="H25" s="509" t="s">
        <v>174</v>
      </c>
      <c r="I25" s="509" t="s">
        <v>174</v>
      </c>
      <c r="J25" s="506" t="s">
        <v>174</v>
      </c>
      <c r="K25" s="506" t="s">
        <v>174</v>
      </c>
      <c r="L25" s="506" t="s">
        <v>174</v>
      </c>
      <c r="M25" s="506" t="s">
        <v>174</v>
      </c>
    </row>
    <row r="26" spans="1:13" ht="16.5" customHeight="1" x14ac:dyDescent="0.4">
      <c r="A26" s="513"/>
      <c r="B26" s="510"/>
      <c r="C26" s="510"/>
      <c r="D26" s="510"/>
      <c r="E26" s="510"/>
      <c r="F26" s="510"/>
      <c r="G26" s="510"/>
      <c r="H26" s="510"/>
      <c r="I26" s="510"/>
      <c r="J26" s="507"/>
      <c r="K26" s="507"/>
      <c r="L26" s="507"/>
      <c r="M26" s="507"/>
    </row>
    <row r="27" spans="1:13" ht="16.5" customHeight="1" x14ac:dyDescent="0.4">
      <c r="A27" s="513"/>
      <c r="B27" s="510"/>
      <c r="C27" s="510"/>
      <c r="D27" s="510"/>
      <c r="E27" s="510"/>
      <c r="F27" s="510"/>
      <c r="G27" s="510"/>
      <c r="H27" s="510"/>
      <c r="I27" s="510"/>
      <c r="J27" s="507"/>
      <c r="K27" s="507"/>
      <c r="L27" s="507"/>
      <c r="M27" s="507"/>
    </row>
    <row r="28" spans="1:13" ht="16.5" customHeight="1" x14ac:dyDescent="0.4">
      <c r="A28" s="514"/>
      <c r="B28" s="511"/>
      <c r="C28" s="511"/>
      <c r="D28" s="511"/>
      <c r="E28" s="511"/>
      <c r="F28" s="511"/>
      <c r="G28" s="511"/>
      <c r="H28" s="511"/>
      <c r="I28" s="511"/>
      <c r="J28" s="508"/>
      <c r="K28" s="508"/>
      <c r="L28" s="508"/>
      <c r="M28" s="508"/>
    </row>
    <row r="29" spans="1:13" ht="24" customHeight="1" x14ac:dyDescent="0.4">
      <c r="A29" s="397" t="s">
        <v>153</v>
      </c>
      <c r="B29" s="405">
        <v>109.3</v>
      </c>
      <c r="C29" s="405">
        <v>96.4</v>
      </c>
      <c r="D29" s="405">
        <v>98.4</v>
      </c>
      <c r="E29" s="405">
        <v>98.2</v>
      </c>
      <c r="F29" s="405">
        <v>94.4</v>
      </c>
      <c r="G29" s="405">
        <v>98.4</v>
      </c>
      <c r="H29" s="406">
        <v>99.5</v>
      </c>
      <c r="I29" s="406">
        <v>96.7</v>
      </c>
      <c r="J29" s="406">
        <v>105.96053886081387</v>
      </c>
      <c r="K29" s="406">
        <v>106.4</v>
      </c>
      <c r="L29" s="406">
        <v>100.3</v>
      </c>
      <c r="M29" s="406">
        <v>99.056840141195295</v>
      </c>
    </row>
    <row r="30" spans="1:13" ht="30.75" customHeight="1" thickBot="1" x14ac:dyDescent="0.45">
      <c r="A30" s="400" t="s">
        <v>74</v>
      </c>
      <c r="B30" s="364">
        <v>96.6</v>
      </c>
      <c r="C30" s="364">
        <v>95.3</v>
      </c>
      <c r="D30" s="364">
        <v>98</v>
      </c>
      <c r="E30" s="364">
        <v>97.3</v>
      </c>
      <c r="F30" s="364">
        <v>93.2</v>
      </c>
      <c r="G30" s="364">
        <v>94</v>
      </c>
      <c r="H30" s="407">
        <v>93.6</v>
      </c>
      <c r="I30" s="407">
        <v>92.4</v>
      </c>
      <c r="J30" s="407">
        <v>97.971014492753625</v>
      </c>
      <c r="K30" s="407">
        <v>101.7</v>
      </c>
      <c r="L30" s="407">
        <v>99.9</v>
      </c>
      <c r="M30" s="407">
        <v>98.616168973051714</v>
      </c>
    </row>
    <row r="32" spans="1:13" ht="16.5" customHeight="1" x14ac:dyDescent="0.4">
      <c r="A32" s="353" t="s">
        <v>388</v>
      </c>
    </row>
    <row r="33" spans="1:1" ht="16.5" customHeight="1" x14ac:dyDescent="0.4">
      <c r="A33" s="353" t="s">
        <v>473</v>
      </c>
    </row>
    <row r="34" spans="1:1" ht="16.5" customHeight="1" x14ac:dyDescent="0.4">
      <c r="A34" s="353" t="s">
        <v>474</v>
      </c>
    </row>
  </sheetData>
  <mergeCells count="57"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6:A9"/>
    <mergeCell ref="A10:A13"/>
    <mergeCell ref="I10:I13"/>
    <mergeCell ref="J10:J13"/>
    <mergeCell ref="K10:K13"/>
    <mergeCell ref="M10:M13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L10:L13"/>
    <mergeCell ref="A21:A24"/>
    <mergeCell ref="B21:B24"/>
    <mergeCell ref="C21:C24"/>
    <mergeCell ref="D21:D24"/>
    <mergeCell ref="E21:E24"/>
    <mergeCell ref="L21:L24"/>
    <mergeCell ref="M21:M24"/>
    <mergeCell ref="K18:K19"/>
    <mergeCell ref="L18:L19"/>
    <mergeCell ref="M18:M19"/>
    <mergeCell ref="F25:F28"/>
    <mergeCell ref="H21:H24"/>
    <mergeCell ref="I21:I24"/>
    <mergeCell ref="J21:J24"/>
    <mergeCell ref="K21:K24"/>
    <mergeCell ref="F21:F24"/>
    <mergeCell ref="G21:G24"/>
    <mergeCell ref="A25:A28"/>
    <mergeCell ref="B25:B28"/>
    <mergeCell ref="C25:C28"/>
    <mergeCell ref="D25:D28"/>
    <mergeCell ref="E25:E28"/>
    <mergeCell ref="M25:M28"/>
    <mergeCell ref="G25:G28"/>
    <mergeCell ref="H25:H28"/>
    <mergeCell ref="I25:I28"/>
    <mergeCell ref="J25:J28"/>
    <mergeCell ref="K25:K28"/>
    <mergeCell ref="L25:L28"/>
  </mergeCells>
  <phoneticPr fontId="2"/>
  <pageMargins left="0.19685039370078741" right="0.19685039370078741" top="0.70866141732283461" bottom="0.19685039370078741" header="0" footer="0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F7BC-B44B-4C5C-9FC3-9CA560457C25}">
  <sheetPr>
    <outlinePr summaryBelow="0" summaryRight="0"/>
    <pageSetUpPr autoPageBreaks="0" fitToPage="1"/>
  </sheetPr>
  <dimension ref="A1:M23"/>
  <sheetViews>
    <sheetView showGridLines="0" zoomScaleNormal="100" workbookViewId="0">
      <pane xSplit="1" ySplit="3" topLeftCell="D13" activePane="bottomRight" state="frozen"/>
      <selection pane="topRight" activeCell="B1" sqref="B1"/>
      <selection pane="bottomLeft" activeCell="A4" sqref="A4"/>
      <selection pane="bottomRight"/>
    </sheetView>
  </sheetViews>
  <sheetFormatPr defaultColWidth="1.5" defaultRowHeight="16.5" customHeight="1" x14ac:dyDescent="0.4"/>
  <cols>
    <col min="1" max="1" width="19" style="9" customWidth="1"/>
    <col min="2" max="13" width="13.375" style="9" customWidth="1"/>
    <col min="14" max="261" width="1.5" style="9"/>
    <col min="262" max="262" width="18" style="9" customWidth="1"/>
    <col min="263" max="267" width="11.125" style="9" customWidth="1"/>
    <col min="268" max="517" width="1.5" style="9"/>
    <col min="518" max="518" width="18" style="9" customWidth="1"/>
    <col min="519" max="523" width="11.125" style="9" customWidth="1"/>
    <col min="524" max="773" width="1.5" style="9"/>
    <col min="774" max="774" width="18" style="9" customWidth="1"/>
    <col min="775" max="779" width="11.125" style="9" customWidth="1"/>
    <col min="780" max="1029" width="1.5" style="9"/>
    <col min="1030" max="1030" width="18" style="9" customWidth="1"/>
    <col min="1031" max="1035" width="11.125" style="9" customWidth="1"/>
    <col min="1036" max="1285" width="1.5" style="9"/>
    <col min="1286" max="1286" width="18" style="9" customWidth="1"/>
    <col min="1287" max="1291" width="11.125" style="9" customWidth="1"/>
    <col min="1292" max="1541" width="1.5" style="9"/>
    <col min="1542" max="1542" width="18" style="9" customWidth="1"/>
    <col min="1543" max="1547" width="11.125" style="9" customWidth="1"/>
    <col min="1548" max="1797" width="1.5" style="9"/>
    <col min="1798" max="1798" width="18" style="9" customWidth="1"/>
    <col min="1799" max="1803" width="11.125" style="9" customWidth="1"/>
    <col min="1804" max="2053" width="1.5" style="9"/>
    <col min="2054" max="2054" width="18" style="9" customWidth="1"/>
    <col min="2055" max="2059" width="11.125" style="9" customWidth="1"/>
    <col min="2060" max="2309" width="1.5" style="9"/>
    <col min="2310" max="2310" width="18" style="9" customWidth="1"/>
    <col min="2311" max="2315" width="11.125" style="9" customWidth="1"/>
    <col min="2316" max="2565" width="1.5" style="9"/>
    <col min="2566" max="2566" width="18" style="9" customWidth="1"/>
    <col min="2567" max="2571" width="11.125" style="9" customWidth="1"/>
    <col min="2572" max="2821" width="1.5" style="9"/>
    <col min="2822" max="2822" width="18" style="9" customWidth="1"/>
    <col min="2823" max="2827" width="11.125" style="9" customWidth="1"/>
    <col min="2828" max="3077" width="1.5" style="9"/>
    <col min="3078" max="3078" width="18" style="9" customWidth="1"/>
    <col min="3079" max="3083" width="11.125" style="9" customWidth="1"/>
    <col min="3084" max="3333" width="1.5" style="9"/>
    <col min="3334" max="3334" width="18" style="9" customWidth="1"/>
    <col min="3335" max="3339" width="11.125" style="9" customWidth="1"/>
    <col min="3340" max="3589" width="1.5" style="9"/>
    <col min="3590" max="3590" width="18" style="9" customWidth="1"/>
    <col min="3591" max="3595" width="11.125" style="9" customWidth="1"/>
    <col min="3596" max="3845" width="1.5" style="9"/>
    <col min="3846" max="3846" width="18" style="9" customWidth="1"/>
    <col min="3847" max="3851" width="11.125" style="9" customWidth="1"/>
    <col min="3852" max="4101" width="1.5" style="9"/>
    <col min="4102" max="4102" width="18" style="9" customWidth="1"/>
    <col min="4103" max="4107" width="11.125" style="9" customWidth="1"/>
    <col min="4108" max="4357" width="1.5" style="9"/>
    <col min="4358" max="4358" width="18" style="9" customWidth="1"/>
    <col min="4359" max="4363" width="11.125" style="9" customWidth="1"/>
    <col min="4364" max="4613" width="1.5" style="9"/>
    <col min="4614" max="4614" width="18" style="9" customWidth="1"/>
    <col min="4615" max="4619" width="11.125" style="9" customWidth="1"/>
    <col min="4620" max="4869" width="1.5" style="9"/>
    <col min="4870" max="4870" width="18" style="9" customWidth="1"/>
    <col min="4871" max="4875" width="11.125" style="9" customWidth="1"/>
    <col min="4876" max="5125" width="1.5" style="9"/>
    <col min="5126" max="5126" width="18" style="9" customWidth="1"/>
    <col min="5127" max="5131" width="11.125" style="9" customWidth="1"/>
    <col min="5132" max="5381" width="1.5" style="9"/>
    <col min="5382" max="5382" width="18" style="9" customWidth="1"/>
    <col min="5383" max="5387" width="11.125" style="9" customWidth="1"/>
    <col min="5388" max="5637" width="1.5" style="9"/>
    <col min="5638" max="5638" width="18" style="9" customWidth="1"/>
    <col min="5639" max="5643" width="11.125" style="9" customWidth="1"/>
    <col min="5644" max="5893" width="1.5" style="9"/>
    <col min="5894" max="5894" width="18" style="9" customWidth="1"/>
    <col min="5895" max="5899" width="11.125" style="9" customWidth="1"/>
    <col min="5900" max="6149" width="1.5" style="9"/>
    <col min="6150" max="6150" width="18" style="9" customWidth="1"/>
    <col min="6151" max="6155" width="11.125" style="9" customWidth="1"/>
    <col min="6156" max="6405" width="1.5" style="9"/>
    <col min="6406" max="6406" width="18" style="9" customWidth="1"/>
    <col min="6407" max="6411" width="11.125" style="9" customWidth="1"/>
    <col min="6412" max="6661" width="1.5" style="9"/>
    <col min="6662" max="6662" width="18" style="9" customWidth="1"/>
    <col min="6663" max="6667" width="11.125" style="9" customWidth="1"/>
    <col min="6668" max="6917" width="1.5" style="9"/>
    <col min="6918" max="6918" width="18" style="9" customWidth="1"/>
    <col min="6919" max="6923" width="11.125" style="9" customWidth="1"/>
    <col min="6924" max="7173" width="1.5" style="9"/>
    <col min="7174" max="7174" width="18" style="9" customWidth="1"/>
    <col min="7175" max="7179" width="11.125" style="9" customWidth="1"/>
    <col min="7180" max="7429" width="1.5" style="9"/>
    <col min="7430" max="7430" width="18" style="9" customWidth="1"/>
    <col min="7431" max="7435" width="11.125" style="9" customWidth="1"/>
    <col min="7436" max="7685" width="1.5" style="9"/>
    <col min="7686" max="7686" width="18" style="9" customWidth="1"/>
    <col min="7687" max="7691" width="11.125" style="9" customWidth="1"/>
    <col min="7692" max="7941" width="1.5" style="9"/>
    <col min="7942" max="7942" width="18" style="9" customWidth="1"/>
    <col min="7943" max="7947" width="11.125" style="9" customWidth="1"/>
    <col min="7948" max="8197" width="1.5" style="9"/>
    <col min="8198" max="8198" width="18" style="9" customWidth="1"/>
    <col min="8199" max="8203" width="11.125" style="9" customWidth="1"/>
    <col min="8204" max="8453" width="1.5" style="9"/>
    <col min="8454" max="8454" width="18" style="9" customWidth="1"/>
    <col min="8455" max="8459" width="11.125" style="9" customWidth="1"/>
    <col min="8460" max="8709" width="1.5" style="9"/>
    <col min="8710" max="8710" width="18" style="9" customWidth="1"/>
    <col min="8711" max="8715" width="11.125" style="9" customWidth="1"/>
    <col min="8716" max="8965" width="1.5" style="9"/>
    <col min="8966" max="8966" width="18" style="9" customWidth="1"/>
    <col min="8967" max="8971" width="11.125" style="9" customWidth="1"/>
    <col min="8972" max="9221" width="1.5" style="9"/>
    <col min="9222" max="9222" width="18" style="9" customWidth="1"/>
    <col min="9223" max="9227" width="11.125" style="9" customWidth="1"/>
    <col min="9228" max="9477" width="1.5" style="9"/>
    <col min="9478" max="9478" width="18" style="9" customWidth="1"/>
    <col min="9479" max="9483" width="11.125" style="9" customWidth="1"/>
    <col min="9484" max="9733" width="1.5" style="9"/>
    <col min="9734" max="9734" width="18" style="9" customWidth="1"/>
    <col min="9735" max="9739" width="11.125" style="9" customWidth="1"/>
    <col min="9740" max="9989" width="1.5" style="9"/>
    <col min="9990" max="9990" width="18" style="9" customWidth="1"/>
    <col min="9991" max="9995" width="11.125" style="9" customWidth="1"/>
    <col min="9996" max="10245" width="1.5" style="9"/>
    <col min="10246" max="10246" width="18" style="9" customWidth="1"/>
    <col min="10247" max="10251" width="11.125" style="9" customWidth="1"/>
    <col min="10252" max="10501" width="1.5" style="9"/>
    <col min="10502" max="10502" width="18" style="9" customWidth="1"/>
    <col min="10503" max="10507" width="11.125" style="9" customWidth="1"/>
    <col min="10508" max="10757" width="1.5" style="9"/>
    <col min="10758" max="10758" width="18" style="9" customWidth="1"/>
    <col min="10759" max="10763" width="11.125" style="9" customWidth="1"/>
    <col min="10764" max="11013" width="1.5" style="9"/>
    <col min="11014" max="11014" width="18" style="9" customWidth="1"/>
    <col min="11015" max="11019" width="11.125" style="9" customWidth="1"/>
    <col min="11020" max="11269" width="1.5" style="9"/>
    <col min="11270" max="11270" width="18" style="9" customWidth="1"/>
    <col min="11271" max="11275" width="11.125" style="9" customWidth="1"/>
    <col min="11276" max="11525" width="1.5" style="9"/>
    <col min="11526" max="11526" width="18" style="9" customWidth="1"/>
    <col min="11527" max="11531" width="11.125" style="9" customWidth="1"/>
    <col min="11532" max="11781" width="1.5" style="9"/>
    <col min="11782" max="11782" width="18" style="9" customWidth="1"/>
    <col min="11783" max="11787" width="11.125" style="9" customWidth="1"/>
    <col min="11788" max="12037" width="1.5" style="9"/>
    <col min="12038" max="12038" width="18" style="9" customWidth="1"/>
    <col min="12039" max="12043" width="11.125" style="9" customWidth="1"/>
    <col min="12044" max="12293" width="1.5" style="9"/>
    <col min="12294" max="12294" width="18" style="9" customWidth="1"/>
    <col min="12295" max="12299" width="11.125" style="9" customWidth="1"/>
    <col min="12300" max="12549" width="1.5" style="9"/>
    <col min="12550" max="12550" width="18" style="9" customWidth="1"/>
    <col min="12551" max="12555" width="11.125" style="9" customWidth="1"/>
    <col min="12556" max="12805" width="1.5" style="9"/>
    <col min="12806" max="12806" width="18" style="9" customWidth="1"/>
    <col min="12807" max="12811" width="11.125" style="9" customWidth="1"/>
    <col min="12812" max="13061" width="1.5" style="9"/>
    <col min="13062" max="13062" width="18" style="9" customWidth="1"/>
    <col min="13063" max="13067" width="11.125" style="9" customWidth="1"/>
    <col min="13068" max="13317" width="1.5" style="9"/>
    <col min="13318" max="13318" width="18" style="9" customWidth="1"/>
    <col min="13319" max="13323" width="11.125" style="9" customWidth="1"/>
    <col min="13324" max="13573" width="1.5" style="9"/>
    <col min="13574" max="13574" width="18" style="9" customWidth="1"/>
    <col min="13575" max="13579" width="11.125" style="9" customWidth="1"/>
    <col min="13580" max="13829" width="1.5" style="9"/>
    <col min="13830" max="13830" width="18" style="9" customWidth="1"/>
    <col min="13831" max="13835" width="11.125" style="9" customWidth="1"/>
    <col min="13836" max="14085" width="1.5" style="9"/>
    <col min="14086" max="14086" width="18" style="9" customWidth="1"/>
    <col min="14087" max="14091" width="11.125" style="9" customWidth="1"/>
    <col min="14092" max="14341" width="1.5" style="9"/>
    <col min="14342" max="14342" width="18" style="9" customWidth="1"/>
    <col min="14343" max="14347" width="11.125" style="9" customWidth="1"/>
    <col min="14348" max="14597" width="1.5" style="9"/>
    <col min="14598" max="14598" width="18" style="9" customWidth="1"/>
    <col min="14599" max="14603" width="11.125" style="9" customWidth="1"/>
    <col min="14604" max="14853" width="1.5" style="9"/>
    <col min="14854" max="14854" width="18" style="9" customWidth="1"/>
    <col min="14855" max="14859" width="11.125" style="9" customWidth="1"/>
    <col min="14860" max="15109" width="1.5" style="9"/>
    <col min="15110" max="15110" width="18" style="9" customWidth="1"/>
    <col min="15111" max="15115" width="11.125" style="9" customWidth="1"/>
    <col min="15116" max="15365" width="1.5" style="9"/>
    <col min="15366" max="15366" width="18" style="9" customWidth="1"/>
    <col min="15367" max="15371" width="11.125" style="9" customWidth="1"/>
    <col min="15372" max="15621" width="1.5" style="9"/>
    <col min="15622" max="15622" width="18" style="9" customWidth="1"/>
    <col min="15623" max="15627" width="11.125" style="9" customWidth="1"/>
    <col min="15628" max="15877" width="1.5" style="9"/>
    <col min="15878" max="15878" width="18" style="9" customWidth="1"/>
    <col min="15879" max="15883" width="11.125" style="9" customWidth="1"/>
    <col min="15884" max="16133" width="1.5" style="9"/>
    <col min="16134" max="16134" width="18" style="9" customWidth="1"/>
    <col min="16135" max="16139" width="11.125" style="9" customWidth="1"/>
    <col min="16140" max="16384" width="1.5" style="9"/>
  </cols>
  <sheetData>
    <row r="1" spans="1:13" ht="16.5" customHeight="1" x14ac:dyDescent="0.4">
      <c r="A1" s="9" t="s">
        <v>2</v>
      </c>
    </row>
    <row r="2" spans="1:13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36"/>
      <c r="J2" s="171"/>
      <c r="K2" s="171"/>
      <c r="L2" s="171"/>
      <c r="M2" s="171" t="s">
        <v>520</v>
      </c>
    </row>
    <row r="3" spans="1:13" ht="16.5" customHeight="1" x14ac:dyDescent="0.4">
      <c r="A3" s="148" t="s">
        <v>106</v>
      </c>
      <c r="B3" s="35" t="s">
        <v>316</v>
      </c>
      <c r="C3" s="35" t="s">
        <v>317</v>
      </c>
      <c r="D3" s="35" t="s">
        <v>318</v>
      </c>
      <c r="E3" s="35" t="s">
        <v>521</v>
      </c>
      <c r="F3" s="35" t="s">
        <v>320</v>
      </c>
      <c r="G3" s="35" t="s">
        <v>522</v>
      </c>
      <c r="H3" s="35" t="s">
        <v>11</v>
      </c>
      <c r="I3" s="35" t="s">
        <v>12</v>
      </c>
      <c r="J3" s="35" t="s">
        <v>65</v>
      </c>
      <c r="K3" s="35" t="s">
        <v>177</v>
      </c>
      <c r="L3" s="35" t="s">
        <v>183</v>
      </c>
      <c r="M3" s="35" t="s">
        <v>218</v>
      </c>
    </row>
    <row r="4" spans="1:13" ht="16.5" customHeight="1" x14ac:dyDescent="0.4">
      <c r="A4" s="9" t="s">
        <v>107</v>
      </c>
      <c r="B4" s="159">
        <v>119312</v>
      </c>
      <c r="C4" s="159">
        <v>120647</v>
      </c>
      <c r="D4" s="159">
        <v>122933</v>
      </c>
      <c r="E4" s="159">
        <v>124862</v>
      </c>
      <c r="F4" s="159">
        <v>126849</v>
      </c>
      <c r="G4" s="159">
        <v>128955</v>
      </c>
      <c r="H4" s="159">
        <v>131381</v>
      </c>
      <c r="I4" s="159">
        <v>133046</v>
      </c>
      <c r="J4" s="159">
        <v>135372</v>
      </c>
      <c r="K4" s="159">
        <v>137610</v>
      </c>
      <c r="L4" s="159">
        <v>139415</v>
      </c>
      <c r="M4" s="159">
        <v>142694</v>
      </c>
    </row>
    <row r="5" spans="1:13" ht="16.5" customHeight="1" x14ac:dyDescent="0.4"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16.5" customHeight="1" x14ac:dyDescent="0.4">
      <c r="A6" s="9" t="s">
        <v>413</v>
      </c>
      <c r="B6" s="159">
        <v>113877</v>
      </c>
      <c r="C6" s="159">
        <v>114789</v>
      </c>
      <c r="D6" s="159">
        <v>116996</v>
      </c>
      <c r="E6" s="159">
        <v>118779</v>
      </c>
      <c r="F6" s="159">
        <v>120736</v>
      </c>
      <c r="G6" s="159">
        <v>122815</v>
      </c>
      <c r="H6" s="159">
        <v>125249</v>
      </c>
      <c r="I6" s="157">
        <v>126796</v>
      </c>
      <c r="J6" s="159">
        <v>129100</v>
      </c>
      <c r="K6" s="159">
        <v>131289</v>
      </c>
      <c r="L6" s="159">
        <v>132992</v>
      </c>
      <c r="M6" s="159">
        <v>136258</v>
      </c>
    </row>
    <row r="7" spans="1:13" ht="16.5" customHeight="1" x14ac:dyDescent="0.4">
      <c r="A7" s="9" t="s">
        <v>523</v>
      </c>
      <c r="B7" s="159">
        <v>65212</v>
      </c>
      <c r="C7" s="159">
        <v>69649</v>
      </c>
      <c r="D7" s="159">
        <v>76866</v>
      </c>
      <c r="E7" s="159">
        <v>79546</v>
      </c>
      <c r="F7" s="159">
        <v>81423</v>
      </c>
      <c r="G7" s="159">
        <v>83323</v>
      </c>
      <c r="H7" s="159">
        <v>85654</v>
      </c>
      <c r="I7" s="157">
        <v>87408</v>
      </c>
      <c r="J7" s="159">
        <v>89193</v>
      </c>
      <c r="K7" s="159">
        <v>90681</v>
      </c>
      <c r="L7" s="159">
        <v>92033</v>
      </c>
      <c r="M7" s="159">
        <v>94656</v>
      </c>
    </row>
    <row r="8" spans="1:13" ht="16.5" customHeight="1" x14ac:dyDescent="0.4">
      <c r="A8" s="9" t="s">
        <v>524</v>
      </c>
      <c r="B8" s="159">
        <v>33053</v>
      </c>
      <c r="C8" s="159">
        <v>29512</v>
      </c>
      <c r="D8" s="159">
        <v>23830</v>
      </c>
      <c r="E8" s="159">
        <v>22497</v>
      </c>
      <c r="F8" s="159">
        <v>22379</v>
      </c>
      <c r="G8" s="159">
        <v>22410</v>
      </c>
      <c r="H8" s="159">
        <v>22425</v>
      </c>
      <c r="I8" s="159">
        <v>22070</v>
      </c>
      <c r="J8" s="159">
        <v>22531</v>
      </c>
      <c r="K8" s="159">
        <v>23196</v>
      </c>
      <c r="L8" s="159">
        <v>23189</v>
      </c>
      <c r="M8" s="159">
        <v>23022</v>
      </c>
    </row>
    <row r="9" spans="1:13" ht="16.5" customHeight="1" x14ac:dyDescent="0.4">
      <c r="A9" s="9" t="s">
        <v>111</v>
      </c>
      <c r="B9" s="159">
        <v>15612</v>
      </c>
      <c r="C9" s="159">
        <v>15628</v>
      </c>
      <c r="D9" s="159">
        <v>16300</v>
      </c>
      <c r="E9" s="159">
        <v>16736</v>
      </c>
      <c r="F9" s="159">
        <v>16934</v>
      </c>
      <c r="G9" s="159">
        <v>17082</v>
      </c>
      <c r="H9" s="159">
        <v>17170</v>
      </c>
      <c r="I9" s="159">
        <v>17318</v>
      </c>
      <c r="J9" s="159">
        <v>17376</v>
      </c>
      <c r="K9" s="159">
        <v>17412</v>
      </c>
      <c r="L9" s="159">
        <v>17770</v>
      </c>
      <c r="M9" s="159">
        <v>18580</v>
      </c>
    </row>
    <row r="10" spans="1:13" ht="16.5" customHeight="1" x14ac:dyDescent="0.4">
      <c r="B10" s="159"/>
      <c r="C10" s="159"/>
      <c r="D10" s="159"/>
      <c r="E10" s="159"/>
      <c r="F10" s="159"/>
      <c r="G10" s="159"/>
      <c r="H10" s="159"/>
      <c r="I10" s="157"/>
      <c r="J10" s="159"/>
      <c r="K10" s="159"/>
      <c r="L10" s="159"/>
      <c r="M10" s="159"/>
    </row>
    <row r="11" spans="1:13" ht="16.5" customHeight="1" x14ac:dyDescent="0.4">
      <c r="A11" s="9" t="s">
        <v>414</v>
      </c>
      <c r="B11" s="159">
        <v>5435</v>
      </c>
      <c r="C11" s="159">
        <v>5858</v>
      </c>
      <c r="D11" s="159">
        <v>5937</v>
      </c>
      <c r="E11" s="159">
        <v>6083</v>
      </c>
      <c r="F11" s="159">
        <v>6113</v>
      </c>
      <c r="G11" s="159">
        <v>6140</v>
      </c>
      <c r="H11" s="159">
        <v>6132</v>
      </c>
      <c r="I11" s="157">
        <v>6250</v>
      </c>
      <c r="J11" s="159">
        <v>6272</v>
      </c>
      <c r="K11" s="159">
        <v>6321</v>
      </c>
      <c r="L11" s="159">
        <v>6423</v>
      </c>
      <c r="M11" s="159">
        <v>6436</v>
      </c>
    </row>
    <row r="12" spans="1:13" ht="16.5" customHeight="1" x14ac:dyDescent="0.4">
      <c r="B12" s="159"/>
      <c r="C12" s="159"/>
      <c r="D12" s="159"/>
      <c r="E12" s="159"/>
      <c r="F12" s="159"/>
      <c r="G12" s="159"/>
      <c r="H12" s="159"/>
      <c r="I12" s="157"/>
      <c r="J12" s="159"/>
      <c r="K12" s="159"/>
      <c r="L12" s="159"/>
      <c r="M12" s="159"/>
    </row>
    <row r="13" spans="1:13" ht="16.5" customHeight="1" x14ac:dyDescent="0.4">
      <c r="A13" s="9" t="s">
        <v>525</v>
      </c>
      <c r="B13" s="159">
        <v>71988</v>
      </c>
      <c r="C13" s="159">
        <v>72476</v>
      </c>
      <c r="D13" s="159">
        <v>73388</v>
      </c>
      <c r="E13" s="159">
        <v>73854</v>
      </c>
      <c r="F13" s="159">
        <v>74458</v>
      </c>
      <c r="G13" s="159">
        <v>74751</v>
      </c>
      <c r="H13" s="159">
        <v>75591</v>
      </c>
      <c r="I13" s="157">
        <v>76138</v>
      </c>
      <c r="J13" s="159">
        <v>77312</v>
      </c>
      <c r="K13" s="159">
        <v>77968</v>
      </c>
      <c r="L13" s="159">
        <v>78240</v>
      </c>
      <c r="M13" s="159">
        <v>78638</v>
      </c>
    </row>
    <row r="14" spans="1:13" ht="16.5" customHeight="1" x14ac:dyDescent="0.4">
      <c r="A14" s="9" t="s">
        <v>526</v>
      </c>
      <c r="B14" s="159">
        <v>70147</v>
      </c>
      <c r="C14" s="159">
        <v>70628</v>
      </c>
      <c r="D14" s="159">
        <v>71546</v>
      </c>
      <c r="E14" s="159">
        <v>72018</v>
      </c>
      <c r="F14" s="159">
        <v>72593</v>
      </c>
      <c r="G14" s="159">
        <v>72836</v>
      </c>
      <c r="H14" s="159">
        <v>73676</v>
      </c>
      <c r="I14" s="157">
        <v>74386</v>
      </c>
      <c r="J14" s="159">
        <v>75352</v>
      </c>
      <c r="K14" s="159">
        <v>75944</v>
      </c>
      <c r="L14" s="159">
        <v>76196</v>
      </c>
      <c r="M14" s="159">
        <v>76547</v>
      </c>
    </row>
    <row r="15" spans="1:13" ht="16.5" customHeight="1" x14ac:dyDescent="0.4">
      <c r="A15" s="9" t="s">
        <v>419</v>
      </c>
      <c r="B15" s="159">
        <v>1841</v>
      </c>
      <c r="C15" s="159">
        <v>1848</v>
      </c>
      <c r="D15" s="159">
        <v>1842</v>
      </c>
      <c r="E15" s="159">
        <v>1836</v>
      </c>
      <c r="F15" s="159">
        <v>1865</v>
      </c>
      <c r="G15" s="159">
        <v>1915</v>
      </c>
      <c r="H15" s="159">
        <v>1915</v>
      </c>
      <c r="I15" s="157">
        <v>1752</v>
      </c>
      <c r="J15" s="159">
        <v>1960</v>
      </c>
      <c r="K15" s="159">
        <v>2024</v>
      </c>
      <c r="L15" s="159">
        <v>2044</v>
      </c>
      <c r="M15" s="159">
        <v>2091</v>
      </c>
    </row>
    <row r="16" spans="1:13" ht="16.5" customHeight="1" x14ac:dyDescent="0.4">
      <c r="B16" s="159"/>
      <c r="C16" s="159"/>
      <c r="D16" s="159"/>
      <c r="E16" s="159"/>
      <c r="F16" s="159"/>
      <c r="G16" s="159"/>
      <c r="H16" s="159"/>
      <c r="I16" s="157"/>
      <c r="J16" s="159"/>
      <c r="K16" s="159"/>
      <c r="L16" s="159"/>
      <c r="M16" s="159"/>
    </row>
    <row r="17" spans="1:13" ht="16.5" customHeight="1" x14ac:dyDescent="0.4">
      <c r="A17" s="9" t="s">
        <v>108</v>
      </c>
      <c r="B17" s="159">
        <v>41800</v>
      </c>
      <c r="C17" s="159">
        <v>42663</v>
      </c>
      <c r="D17" s="159">
        <v>43075</v>
      </c>
      <c r="E17" s="159">
        <v>43176</v>
      </c>
      <c r="F17" s="159">
        <v>43298</v>
      </c>
      <c r="G17" s="159">
        <v>43265</v>
      </c>
      <c r="H17" s="159">
        <v>43282</v>
      </c>
      <c r="I17" s="157">
        <v>43880</v>
      </c>
      <c r="J17" s="159">
        <v>44172</v>
      </c>
      <c r="K17" s="159">
        <v>45004</v>
      </c>
      <c r="L17" s="159">
        <v>45396</v>
      </c>
      <c r="M17" s="159">
        <v>45816</v>
      </c>
    </row>
    <row r="18" spans="1:13" ht="16.5" customHeight="1" x14ac:dyDescent="0.4">
      <c r="B18" s="159"/>
      <c r="C18" s="159"/>
      <c r="D18" s="159"/>
      <c r="E18" s="159"/>
      <c r="F18" s="159"/>
      <c r="G18" s="159"/>
      <c r="H18" s="159"/>
      <c r="I18" s="157"/>
      <c r="J18" s="159"/>
      <c r="K18" s="159"/>
      <c r="L18" s="159"/>
      <c r="M18" s="159"/>
    </row>
    <row r="19" spans="1:13" ht="16.5" customHeight="1" x14ac:dyDescent="0.4">
      <c r="A19" s="153" t="s">
        <v>109</v>
      </c>
      <c r="B19" s="428">
        <v>20120</v>
      </c>
      <c r="C19" s="428">
        <v>21963</v>
      </c>
      <c r="D19" s="428">
        <v>25076</v>
      </c>
      <c r="E19" s="428">
        <v>25982</v>
      </c>
      <c r="F19" s="428">
        <v>26446</v>
      </c>
      <c r="G19" s="428">
        <v>26889</v>
      </c>
      <c r="H19" s="428">
        <v>27346</v>
      </c>
      <c r="I19" s="428">
        <v>27661</v>
      </c>
      <c r="J19" s="429">
        <v>28410</v>
      </c>
      <c r="K19" s="429">
        <v>28661</v>
      </c>
      <c r="L19" s="429">
        <v>29044</v>
      </c>
      <c r="M19" s="429">
        <v>29484</v>
      </c>
    </row>
    <row r="20" spans="1:13" ht="16.5" customHeight="1" thickBot="1" x14ac:dyDescent="0.45">
      <c r="A20" s="160" t="s">
        <v>110</v>
      </c>
      <c r="B20" s="430">
        <v>11</v>
      </c>
      <c r="C20" s="430">
        <v>10</v>
      </c>
      <c r="D20" s="430">
        <v>8</v>
      </c>
      <c r="E20" s="430">
        <v>8</v>
      </c>
      <c r="F20" s="430">
        <v>8</v>
      </c>
      <c r="G20" s="430">
        <v>8</v>
      </c>
      <c r="H20" s="431">
        <v>7</v>
      </c>
      <c r="I20" s="431">
        <v>7</v>
      </c>
      <c r="J20" s="432">
        <v>6</v>
      </c>
      <c r="K20" s="432">
        <v>6</v>
      </c>
      <c r="L20" s="432">
        <v>6</v>
      </c>
      <c r="M20" s="432">
        <v>5</v>
      </c>
    </row>
    <row r="22" spans="1:13" ht="16.5" customHeight="1" x14ac:dyDescent="0.4">
      <c r="A22" s="9" t="s">
        <v>527</v>
      </c>
    </row>
    <row r="23" spans="1:13" ht="16.5" customHeight="1" x14ac:dyDescent="0.4">
      <c r="A23" s="9" t="s">
        <v>112</v>
      </c>
    </row>
  </sheetData>
  <phoneticPr fontId="2"/>
  <pageMargins left="0.19685039370078741" right="0.19685039370078741" top="0.70866141732283461" bottom="0.19685039370078741" header="0.51181102362204722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9E65-F34A-41ED-BB34-4A2A63B8DE48}">
  <sheetPr>
    <outlinePr summaryBelow="0" summaryRight="0"/>
    <pageSetUpPr autoPageBreaks="0" fitToPage="1"/>
  </sheetPr>
  <dimension ref="A1:I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C1"/>
    </sheetView>
  </sheetViews>
  <sheetFormatPr defaultColWidth="9.75" defaultRowHeight="16.5" customHeight="1" x14ac:dyDescent="0.4"/>
  <cols>
    <col min="1" max="2" width="11.125" style="9" customWidth="1"/>
    <col min="3" max="5" width="16.125" style="9" bestFit="1" customWidth="1"/>
    <col min="6" max="6" width="12.75" style="9" bestFit="1" customWidth="1"/>
    <col min="7" max="9" width="14.625" style="9" customWidth="1"/>
    <col min="10" max="16384" width="9.75" style="9"/>
  </cols>
  <sheetData>
    <row r="1" spans="1:9" ht="16.5" customHeight="1" x14ac:dyDescent="0.4">
      <c r="A1" s="525" t="s">
        <v>75</v>
      </c>
      <c r="B1" s="525"/>
      <c r="C1" s="525"/>
    </row>
    <row r="2" spans="1:9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171" t="s">
        <v>76</v>
      </c>
    </row>
    <row r="3" spans="1:9" ht="16.5" customHeight="1" x14ac:dyDescent="0.4">
      <c r="C3" s="526" t="s">
        <v>154</v>
      </c>
      <c r="D3" s="232"/>
      <c r="E3" s="232"/>
      <c r="F3" s="408"/>
      <c r="G3" s="445" t="s">
        <v>78</v>
      </c>
      <c r="H3" s="445" t="s">
        <v>79</v>
      </c>
      <c r="I3" s="526" t="s">
        <v>80</v>
      </c>
    </row>
    <row r="4" spans="1:9" ht="16.5" customHeight="1" x14ac:dyDescent="0.4">
      <c r="B4" s="172" t="s">
        <v>155</v>
      </c>
      <c r="C4" s="527"/>
      <c r="D4" s="474" t="s">
        <v>107</v>
      </c>
      <c r="E4" s="234"/>
      <c r="F4" s="409"/>
      <c r="G4" s="528"/>
      <c r="H4" s="528"/>
      <c r="I4" s="527"/>
    </row>
    <row r="5" spans="1:9" ht="16.5" customHeight="1" thickBot="1" x14ac:dyDescent="0.45">
      <c r="A5" s="410" t="s">
        <v>77</v>
      </c>
      <c r="B5" s="410" t="s">
        <v>156</v>
      </c>
      <c r="C5" s="476"/>
      <c r="D5" s="476"/>
      <c r="E5" s="411" t="s">
        <v>144</v>
      </c>
      <c r="F5" s="412" t="s">
        <v>145</v>
      </c>
      <c r="G5" s="529"/>
      <c r="H5" s="529"/>
      <c r="I5" s="476"/>
    </row>
    <row r="6" spans="1:9" ht="16.5" customHeight="1" thickTop="1" x14ac:dyDescent="0.4">
      <c r="A6" s="522" t="s">
        <v>475</v>
      </c>
      <c r="B6" s="413" t="s">
        <v>128</v>
      </c>
      <c r="C6" s="159">
        <v>2499097724</v>
      </c>
      <c r="D6" s="159">
        <v>1798151626</v>
      </c>
      <c r="E6" s="159">
        <v>1747682113</v>
      </c>
      <c r="F6" s="157">
        <v>50469513</v>
      </c>
      <c r="G6" s="158">
        <v>585171896</v>
      </c>
      <c r="H6" s="159">
        <v>19368361</v>
      </c>
      <c r="I6" s="159">
        <v>96405841</v>
      </c>
    </row>
    <row r="7" spans="1:9" ht="16.5" customHeight="1" x14ac:dyDescent="0.4">
      <c r="A7" s="522"/>
      <c r="B7" s="413" t="s">
        <v>129</v>
      </c>
      <c r="C7" s="159">
        <v>580298855</v>
      </c>
      <c r="D7" s="159">
        <v>390637672</v>
      </c>
      <c r="E7" s="159">
        <v>385287280</v>
      </c>
      <c r="F7" s="157">
        <v>5350392</v>
      </c>
      <c r="G7" s="158">
        <v>158834695</v>
      </c>
      <c r="H7" s="159">
        <v>4431771</v>
      </c>
      <c r="I7" s="159">
        <v>26394717</v>
      </c>
    </row>
    <row r="8" spans="1:9" ht="16.5" customHeight="1" x14ac:dyDescent="0.4">
      <c r="A8" s="522"/>
      <c r="B8" s="413" t="s">
        <v>476</v>
      </c>
      <c r="C8" s="159">
        <v>298144534</v>
      </c>
      <c r="D8" s="159">
        <v>237859816</v>
      </c>
      <c r="E8" s="159">
        <v>230218334</v>
      </c>
      <c r="F8" s="157">
        <v>7641482</v>
      </c>
      <c r="G8" s="158">
        <v>49131664</v>
      </c>
      <c r="H8" s="159">
        <v>3078458</v>
      </c>
      <c r="I8" s="159">
        <v>8074596</v>
      </c>
    </row>
    <row r="9" spans="1:9" ht="16.5" customHeight="1" x14ac:dyDescent="0.4">
      <c r="A9" s="450"/>
      <c r="B9" s="414" t="s">
        <v>477</v>
      </c>
      <c r="C9" s="415">
        <v>1620654335</v>
      </c>
      <c r="D9" s="415">
        <v>1169654138</v>
      </c>
      <c r="E9" s="415">
        <v>1132176499</v>
      </c>
      <c r="F9" s="416">
        <v>37477639</v>
      </c>
      <c r="G9" s="417">
        <v>377205537</v>
      </c>
      <c r="H9" s="415">
        <v>11858132</v>
      </c>
      <c r="I9" s="415">
        <v>61936528</v>
      </c>
    </row>
    <row r="10" spans="1:9" ht="16.5" customHeight="1" x14ac:dyDescent="0.4">
      <c r="A10" s="522" t="s">
        <v>478</v>
      </c>
      <c r="B10" s="413" t="s">
        <v>128</v>
      </c>
      <c r="C10" s="159">
        <v>2152014756</v>
      </c>
      <c r="D10" s="159">
        <v>1554698937</v>
      </c>
      <c r="E10" s="159">
        <v>1508380198</v>
      </c>
      <c r="F10" s="157">
        <v>46318739</v>
      </c>
      <c r="G10" s="158">
        <v>498924862</v>
      </c>
      <c r="H10" s="159">
        <v>16279832</v>
      </c>
      <c r="I10" s="159">
        <v>82111125</v>
      </c>
    </row>
    <row r="11" spans="1:9" ht="16.5" customHeight="1" x14ac:dyDescent="0.4">
      <c r="A11" s="522"/>
      <c r="B11" s="413" t="s">
        <v>129</v>
      </c>
      <c r="C11" s="159">
        <v>536345191</v>
      </c>
      <c r="D11" s="159">
        <v>378546209</v>
      </c>
      <c r="E11" s="159">
        <v>373769295</v>
      </c>
      <c r="F11" s="157">
        <v>4776914</v>
      </c>
      <c r="G11" s="158">
        <v>132419621</v>
      </c>
      <c r="H11" s="159">
        <v>3396721</v>
      </c>
      <c r="I11" s="159">
        <v>21982640</v>
      </c>
    </row>
    <row r="12" spans="1:9" ht="16.5" customHeight="1" x14ac:dyDescent="0.4">
      <c r="A12" s="522"/>
      <c r="B12" s="413" t="s">
        <v>476</v>
      </c>
      <c r="C12" s="159">
        <v>211860913</v>
      </c>
      <c r="D12" s="159">
        <v>174002459</v>
      </c>
      <c r="E12" s="159">
        <v>164710012</v>
      </c>
      <c r="F12" s="157">
        <v>9292447</v>
      </c>
      <c r="G12" s="158">
        <v>30649078</v>
      </c>
      <c r="H12" s="159">
        <v>2298970</v>
      </c>
      <c r="I12" s="159">
        <v>4910406</v>
      </c>
    </row>
    <row r="13" spans="1:9" ht="16.5" customHeight="1" x14ac:dyDescent="0.4">
      <c r="A13" s="450"/>
      <c r="B13" s="414" t="s">
        <v>477</v>
      </c>
      <c r="C13" s="415">
        <v>1403808652</v>
      </c>
      <c r="D13" s="415">
        <v>1002150269</v>
      </c>
      <c r="E13" s="415">
        <v>969900891</v>
      </c>
      <c r="F13" s="416">
        <v>32249378</v>
      </c>
      <c r="G13" s="417">
        <v>335856163</v>
      </c>
      <c r="H13" s="415">
        <v>10584141</v>
      </c>
      <c r="I13" s="415">
        <v>55218079</v>
      </c>
    </row>
    <row r="14" spans="1:9" ht="16.5" customHeight="1" x14ac:dyDescent="0.4">
      <c r="A14" s="522" t="s">
        <v>479</v>
      </c>
      <c r="B14" s="413" t="s">
        <v>128</v>
      </c>
      <c r="C14" s="159">
        <v>1878704052</v>
      </c>
      <c r="D14" s="159">
        <v>1344884203</v>
      </c>
      <c r="E14" s="159">
        <v>1301933625</v>
      </c>
      <c r="F14" s="157">
        <v>42950578</v>
      </c>
      <c r="G14" s="158">
        <v>445248806</v>
      </c>
      <c r="H14" s="159">
        <v>15334356</v>
      </c>
      <c r="I14" s="159">
        <v>73236687</v>
      </c>
    </row>
    <row r="15" spans="1:9" ht="16.5" customHeight="1" x14ac:dyDescent="0.4">
      <c r="A15" s="522"/>
      <c r="B15" s="413" t="s">
        <v>129</v>
      </c>
      <c r="C15" s="159">
        <v>489142142</v>
      </c>
      <c r="D15" s="159">
        <v>326758107</v>
      </c>
      <c r="E15" s="159">
        <v>322649146</v>
      </c>
      <c r="F15" s="157">
        <v>4108961</v>
      </c>
      <c r="G15" s="158">
        <v>136636126</v>
      </c>
      <c r="H15" s="159">
        <v>3454896</v>
      </c>
      <c r="I15" s="159">
        <v>22293013</v>
      </c>
    </row>
    <row r="16" spans="1:9" ht="16.5" customHeight="1" x14ac:dyDescent="0.4">
      <c r="A16" s="522"/>
      <c r="B16" s="413" t="s">
        <v>476</v>
      </c>
      <c r="C16" s="159">
        <v>190873005</v>
      </c>
      <c r="D16" s="159">
        <v>131383641</v>
      </c>
      <c r="E16" s="159">
        <v>123795459</v>
      </c>
      <c r="F16" s="157">
        <v>7588182</v>
      </c>
      <c r="G16" s="158">
        <v>49614100</v>
      </c>
      <c r="H16" s="159">
        <v>2081800</v>
      </c>
      <c r="I16" s="159">
        <v>7793464</v>
      </c>
    </row>
    <row r="17" spans="1:9" ht="16.5" customHeight="1" x14ac:dyDescent="0.4">
      <c r="A17" s="450"/>
      <c r="B17" s="414" t="s">
        <v>477</v>
      </c>
      <c r="C17" s="415">
        <v>1198688905</v>
      </c>
      <c r="D17" s="415">
        <v>886742455</v>
      </c>
      <c r="E17" s="415">
        <v>855489020</v>
      </c>
      <c r="F17" s="416">
        <v>31253435</v>
      </c>
      <c r="G17" s="417">
        <v>258998580</v>
      </c>
      <c r="H17" s="415">
        <v>9797660</v>
      </c>
      <c r="I17" s="415">
        <v>43150210</v>
      </c>
    </row>
    <row r="18" spans="1:9" ht="16.5" customHeight="1" x14ac:dyDescent="0.4">
      <c r="A18" s="524" t="s">
        <v>480</v>
      </c>
      <c r="B18" s="418" t="s">
        <v>128</v>
      </c>
      <c r="C18" s="167">
        <v>1642255778</v>
      </c>
      <c r="D18" s="167">
        <v>1209078601</v>
      </c>
      <c r="E18" s="167">
        <v>1169444366</v>
      </c>
      <c r="F18" s="190">
        <v>39634235</v>
      </c>
      <c r="G18" s="419">
        <v>358985093</v>
      </c>
      <c r="H18" s="167">
        <v>14641660</v>
      </c>
      <c r="I18" s="167">
        <v>59550424</v>
      </c>
    </row>
    <row r="19" spans="1:9" ht="16.5" customHeight="1" x14ac:dyDescent="0.4">
      <c r="A19" s="522"/>
      <c r="B19" s="413" t="s">
        <v>129</v>
      </c>
      <c r="C19" s="159">
        <v>426311027</v>
      </c>
      <c r="D19" s="159">
        <v>297326039</v>
      </c>
      <c r="E19" s="159">
        <v>292476000</v>
      </c>
      <c r="F19" s="157">
        <v>4850039</v>
      </c>
      <c r="G19" s="158">
        <v>107758737</v>
      </c>
      <c r="H19" s="159">
        <v>3425275</v>
      </c>
      <c r="I19" s="159">
        <v>17800976</v>
      </c>
    </row>
    <row r="20" spans="1:9" ht="16.5" customHeight="1" x14ac:dyDescent="0.4">
      <c r="A20" s="522"/>
      <c r="B20" s="413" t="s">
        <v>476</v>
      </c>
      <c r="C20" s="159">
        <v>153881479</v>
      </c>
      <c r="D20" s="159">
        <v>127952270</v>
      </c>
      <c r="E20" s="159">
        <v>122175770</v>
      </c>
      <c r="F20" s="157">
        <v>5776500</v>
      </c>
      <c r="G20" s="158">
        <v>20780762</v>
      </c>
      <c r="H20" s="159">
        <v>1852897</v>
      </c>
      <c r="I20" s="159">
        <v>3295550</v>
      </c>
    </row>
    <row r="21" spans="1:9" ht="16.5" customHeight="1" x14ac:dyDescent="0.4">
      <c r="A21" s="450"/>
      <c r="B21" s="414" t="s">
        <v>477</v>
      </c>
      <c r="C21" s="415">
        <v>1062063272</v>
      </c>
      <c r="D21" s="415">
        <v>783800292</v>
      </c>
      <c r="E21" s="415">
        <v>754792596</v>
      </c>
      <c r="F21" s="416">
        <v>29007696</v>
      </c>
      <c r="G21" s="417">
        <v>230445594</v>
      </c>
      <c r="H21" s="415">
        <v>9363488</v>
      </c>
      <c r="I21" s="415">
        <v>38453898</v>
      </c>
    </row>
    <row r="22" spans="1:9" ht="16.5" customHeight="1" x14ac:dyDescent="0.4">
      <c r="A22" s="522" t="s">
        <v>481</v>
      </c>
      <c r="B22" s="418" t="s">
        <v>128</v>
      </c>
      <c r="C22" s="167">
        <v>1454875513</v>
      </c>
      <c r="D22" s="167">
        <v>1062283393</v>
      </c>
      <c r="E22" s="167">
        <v>1025209097</v>
      </c>
      <c r="F22" s="190">
        <v>37074296</v>
      </c>
      <c r="G22" s="419">
        <v>322730419</v>
      </c>
      <c r="H22" s="167">
        <v>16188690</v>
      </c>
      <c r="I22" s="167">
        <v>53673011</v>
      </c>
    </row>
    <row r="23" spans="1:9" ht="16.5" customHeight="1" x14ac:dyDescent="0.4">
      <c r="A23" s="522"/>
      <c r="B23" s="413" t="s">
        <v>129</v>
      </c>
      <c r="C23" s="159">
        <v>360000661</v>
      </c>
      <c r="D23" s="159">
        <v>242501391</v>
      </c>
      <c r="E23" s="159">
        <v>238563827</v>
      </c>
      <c r="F23" s="157">
        <v>3937564</v>
      </c>
      <c r="G23" s="158">
        <v>97439615</v>
      </c>
      <c r="H23" s="159">
        <v>4001303</v>
      </c>
      <c r="I23" s="159">
        <v>16058352</v>
      </c>
    </row>
    <row r="24" spans="1:9" ht="16.5" customHeight="1" x14ac:dyDescent="0.4">
      <c r="A24" s="522"/>
      <c r="B24" s="413" t="s">
        <v>476</v>
      </c>
      <c r="C24" s="159">
        <v>190169445</v>
      </c>
      <c r="D24" s="159">
        <v>148435619</v>
      </c>
      <c r="E24" s="159">
        <v>140487819</v>
      </c>
      <c r="F24" s="157">
        <v>7947800</v>
      </c>
      <c r="G24" s="158">
        <v>34535985</v>
      </c>
      <c r="H24" s="159">
        <v>1769263</v>
      </c>
      <c r="I24" s="159">
        <v>5428578</v>
      </c>
    </row>
    <row r="25" spans="1:9" ht="16.5" customHeight="1" x14ac:dyDescent="0.4">
      <c r="A25" s="450"/>
      <c r="B25" s="414" t="s">
        <v>477</v>
      </c>
      <c r="C25" s="415">
        <v>904705407</v>
      </c>
      <c r="D25" s="415">
        <v>671346383</v>
      </c>
      <c r="E25" s="415">
        <v>646157451</v>
      </c>
      <c r="F25" s="416">
        <v>25188932</v>
      </c>
      <c r="G25" s="417">
        <v>190754819</v>
      </c>
      <c r="H25" s="415">
        <v>10418124</v>
      </c>
      <c r="I25" s="415">
        <v>32186081</v>
      </c>
    </row>
    <row r="26" spans="1:9" ht="16.5" customHeight="1" x14ac:dyDescent="0.4">
      <c r="A26" s="524" t="s">
        <v>482</v>
      </c>
      <c r="B26" s="418" t="s">
        <v>128</v>
      </c>
      <c r="C26" s="167">
        <v>1298600193</v>
      </c>
      <c r="D26" s="167">
        <v>951478424</v>
      </c>
      <c r="E26" s="167">
        <v>917386392</v>
      </c>
      <c r="F26" s="190">
        <v>34092032</v>
      </c>
      <c r="G26" s="419">
        <v>282352002</v>
      </c>
      <c r="H26" s="167">
        <v>17686714</v>
      </c>
      <c r="I26" s="167">
        <v>47083053</v>
      </c>
    </row>
    <row r="27" spans="1:9" ht="16.5" customHeight="1" x14ac:dyDescent="0.4">
      <c r="A27" s="522"/>
      <c r="B27" s="413" t="s">
        <v>129</v>
      </c>
      <c r="C27" s="159">
        <v>352566803</v>
      </c>
      <c r="D27" s="159">
        <v>243747801</v>
      </c>
      <c r="E27" s="159">
        <v>240275105</v>
      </c>
      <c r="F27" s="157">
        <v>3472696</v>
      </c>
      <c r="G27" s="158">
        <v>89136701</v>
      </c>
      <c r="H27" s="159">
        <v>4901163</v>
      </c>
      <c r="I27" s="159">
        <v>14781138</v>
      </c>
    </row>
    <row r="28" spans="1:9" ht="16.5" customHeight="1" x14ac:dyDescent="0.4">
      <c r="A28" s="522"/>
      <c r="B28" s="413" t="s">
        <v>476</v>
      </c>
      <c r="C28" s="159">
        <v>159738475</v>
      </c>
      <c r="D28" s="159">
        <v>119412506</v>
      </c>
      <c r="E28" s="159">
        <v>113217206</v>
      </c>
      <c r="F28" s="157">
        <v>6195300</v>
      </c>
      <c r="G28" s="158">
        <v>33137677</v>
      </c>
      <c r="H28" s="159">
        <v>1716600</v>
      </c>
      <c r="I28" s="159">
        <v>5471692</v>
      </c>
    </row>
    <row r="29" spans="1:9" ht="16.5" customHeight="1" x14ac:dyDescent="0.4">
      <c r="A29" s="450"/>
      <c r="B29" s="414" t="s">
        <v>477</v>
      </c>
      <c r="C29" s="415">
        <v>786294915</v>
      </c>
      <c r="D29" s="415">
        <v>588318117</v>
      </c>
      <c r="E29" s="415">
        <v>563894081</v>
      </c>
      <c r="F29" s="416">
        <v>24424036</v>
      </c>
      <c r="G29" s="417">
        <v>160077624</v>
      </c>
      <c r="H29" s="415">
        <v>11068951</v>
      </c>
      <c r="I29" s="415">
        <v>26830223</v>
      </c>
    </row>
    <row r="30" spans="1:9" ht="16.5" customHeight="1" x14ac:dyDescent="0.4">
      <c r="A30" s="522" t="s">
        <v>165</v>
      </c>
      <c r="B30" s="418" t="s">
        <v>128</v>
      </c>
      <c r="C30" s="167">
        <v>1156401207</v>
      </c>
      <c r="D30" s="167">
        <v>857890488</v>
      </c>
      <c r="E30" s="167">
        <v>825704852</v>
      </c>
      <c r="F30" s="190">
        <v>32185636</v>
      </c>
      <c r="G30" s="419">
        <v>239448611</v>
      </c>
      <c r="H30" s="167">
        <v>17855673</v>
      </c>
      <c r="I30" s="167">
        <v>41206435</v>
      </c>
    </row>
    <row r="31" spans="1:9" ht="16.5" customHeight="1" x14ac:dyDescent="0.4">
      <c r="A31" s="522"/>
      <c r="B31" s="413" t="s">
        <v>129</v>
      </c>
      <c r="C31" s="159">
        <v>295537348</v>
      </c>
      <c r="D31" s="159">
        <v>208416117</v>
      </c>
      <c r="E31" s="159">
        <v>203582846</v>
      </c>
      <c r="F31" s="157">
        <v>4833271</v>
      </c>
      <c r="G31" s="158">
        <v>71190152</v>
      </c>
      <c r="H31" s="159">
        <v>4461641</v>
      </c>
      <c r="I31" s="159">
        <v>11469438</v>
      </c>
    </row>
    <row r="32" spans="1:9" ht="16.5" customHeight="1" x14ac:dyDescent="0.4">
      <c r="A32" s="522"/>
      <c r="B32" s="413" t="s">
        <v>476</v>
      </c>
      <c r="C32" s="159">
        <v>122396484</v>
      </c>
      <c r="D32" s="159">
        <v>104616043</v>
      </c>
      <c r="E32" s="159">
        <v>96307808</v>
      </c>
      <c r="F32" s="157">
        <v>8308235</v>
      </c>
      <c r="G32" s="158">
        <v>13808537</v>
      </c>
      <c r="H32" s="159">
        <v>1753300</v>
      </c>
      <c r="I32" s="159">
        <v>2218604</v>
      </c>
    </row>
    <row r="33" spans="1:9" ht="16.5" customHeight="1" x14ac:dyDescent="0.4">
      <c r="A33" s="450"/>
      <c r="B33" s="414" t="s">
        <v>477</v>
      </c>
      <c r="C33" s="415">
        <v>738467375</v>
      </c>
      <c r="D33" s="415">
        <v>544858328</v>
      </c>
      <c r="E33" s="415">
        <v>525814198</v>
      </c>
      <c r="F33" s="416">
        <v>19044130</v>
      </c>
      <c r="G33" s="417">
        <v>154449922</v>
      </c>
      <c r="H33" s="415">
        <v>11640732</v>
      </c>
      <c r="I33" s="415">
        <v>27518393</v>
      </c>
    </row>
    <row r="34" spans="1:9" ht="16.5" customHeight="1" x14ac:dyDescent="0.4">
      <c r="A34" s="524" t="s">
        <v>483</v>
      </c>
      <c r="B34" s="418" t="s">
        <v>128</v>
      </c>
      <c r="C34" s="167">
        <v>1141844928</v>
      </c>
      <c r="D34" s="167">
        <v>836549865</v>
      </c>
      <c r="E34" s="167">
        <v>810917235</v>
      </c>
      <c r="F34" s="190">
        <v>25632630</v>
      </c>
      <c r="G34" s="419">
        <v>243719169</v>
      </c>
      <c r="H34" s="167">
        <v>17956249</v>
      </c>
      <c r="I34" s="167">
        <v>43618055</v>
      </c>
    </row>
    <row r="35" spans="1:9" ht="16.5" customHeight="1" x14ac:dyDescent="0.4">
      <c r="A35" s="522"/>
      <c r="B35" s="413" t="s">
        <v>129</v>
      </c>
      <c r="C35" s="159">
        <v>296317497</v>
      </c>
      <c r="D35" s="159">
        <v>199061872</v>
      </c>
      <c r="E35" s="159">
        <v>193584243</v>
      </c>
      <c r="F35" s="157">
        <v>5477629</v>
      </c>
      <c r="G35" s="158">
        <v>79793667</v>
      </c>
      <c r="H35" s="159">
        <v>4289878</v>
      </c>
      <c r="I35" s="159">
        <v>13170490</v>
      </c>
    </row>
    <row r="36" spans="1:9" ht="16.5" customHeight="1" x14ac:dyDescent="0.4">
      <c r="A36" s="522"/>
      <c r="B36" s="413" t="s">
        <v>476</v>
      </c>
      <c r="C36" s="159">
        <v>106845127</v>
      </c>
      <c r="D36" s="159">
        <v>88125637</v>
      </c>
      <c r="E36" s="159">
        <v>85105404</v>
      </c>
      <c r="F36" s="157">
        <v>3020233</v>
      </c>
      <c r="G36" s="158">
        <v>14694068</v>
      </c>
      <c r="H36" s="159">
        <v>1698700</v>
      </c>
      <c r="I36" s="159">
        <v>2326722</v>
      </c>
    </row>
    <row r="37" spans="1:9" ht="16.5" customHeight="1" x14ac:dyDescent="0.4">
      <c r="A37" s="450"/>
      <c r="B37" s="414" t="s">
        <v>477</v>
      </c>
      <c r="C37" s="415">
        <v>738682304</v>
      </c>
      <c r="D37" s="415">
        <v>549362356</v>
      </c>
      <c r="E37" s="415">
        <v>532227588</v>
      </c>
      <c r="F37" s="416">
        <v>17134768</v>
      </c>
      <c r="G37" s="417">
        <v>149231434</v>
      </c>
      <c r="H37" s="415">
        <v>11967671</v>
      </c>
      <c r="I37" s="415">
        <v>28120843</v>
      </c>
    </row>
    <row r="38" spans="1:9" ht="16.5" customHeight="1" x14ac:dyDescent="0.4">
      <c r="A38" s="524" t="s">
        <v>484</v>
      </c>
      <c r="B38" s="418" t="s">
        <v>128</v>
      </c>
      <c r="C38" s="167">
        <v>1196030250</v>
      </c>
      <c r="D38" s="167">
        <v>901281512</v>
      </c>
      <c r="E38" s="167">
        <v>808601606</v>
      </c>
      <c r="F38" s="190">
        <v>92679906</v>
      </c>
      <c r="G38" s="419">
        <v>235604526</v>
      </c>
      <c r="H38" s="167">
        <v>18021171</v>
      </c>
      <c r="I38" s="167">
        <v>41123041</v>
      </c>
    </row>
    <row r="39" spans="1:9" ht="16.5" customHeight="1" x14ac:dyDescent="0.4">
      <c r="A39" s="522"/>
      <c r="B39" s="413" t="s">
        <v>129</v>
      </c>
      <c r="C39" s="159">
        <v>380361532</v>
      </c>
      <c r="D39" s="159">
        <v>277203857</v>
      </c>
      <c r="E39" s="159">
        <v>203207922</v>
      </c>
      <c r="F39" s="157">
        <v>73995935</v>
      </c>
      <c r="G39" s="158">
        <v>85986336</v>
      </c>
      <c r="H39" s="159">
        <v>4108592</v>
      </c>
      <c r="I39" s="159">
        <v>13062747</v>
      </c>
    </row>
    <row r="40" spans="1:9" ht="16.5" customHeight="1" x14ac:dyDescent="0.4">
      <c r="A40" s="522"/>
      <c r="B40" s="413" t="s">
        <v>476</v>
      </c>
      <c r="C40" s="159">
        <v>99542971</v>
      </c>
      <c r="D40" s="159">
        <v>75161592</v>
      </c>
      <c r="E40" s="159">
        <v>71802692</v>
      </c>
      <c r="F40" s="157">
        <v>3358900</v>
      </c>
      <c r="G40" s="158">
        <v>19093757</v>
      </c>
      <c r="H40" s="159">
        <v>2171224</v>
      </c>
      <c r="I40" s="159">
        <v>3116398</v>
      </c>
    </row>
    <row r="41" spans="1:9" ht="16.5" customHeight="1" x14ac:dyDescent="0.4">
      <c r="A41" s="450"/>
      <c r="B41" s="414" t="s">
        <v>477</v>
      </c>
      <c r="C41" s="415">
        <v>716125747</v>
      </c>
      <c r="D41" s="415">
        <v>548916063</v>
      </c>
      <c r="E41" s="415">
        <v>533590992</v>
      </c>
      <c r="F41" s="416">
        <v>15325071</v>
      </c>
      <c r="G41" s="417">
        <v>130524433</v>
      </c>
      <c r="H41" s="415">
        <v>11741355</v>
      </c>
      <c r="I41" s="415">
        <v>24943896</v>
      </c>
    </row>
    <row r="42" spans="1:9" ht="16.5" customHeight="1" x14ac:dyDescent="0.4">
      <c r="A42" s="524" t="s">
        <v>485</v>
      </c>
      <c r="B42" s="418" t="s">
        <v>128</v>
      </c>
      <c r="C42" s="167">
        <v>1063210113</v>
      </c>
      <c r="D42" s="167">
        <v>806391031</v>
      </c>
      <c r="E42" s="167">
        <v>780211623</v>
      </c>
      <c r="F42" s="190">
        <v>26179408</v>
      </c>
      <c r="G42" s="419">
        <v>202214532</v>
      </c>
      <c r="H42" s="167">
        <v>18129555</v>
      </c>
      <c r="I42" s="167">
        <v>36474995</v>
      </c>
    </row>
    <row r="43" spans="1:9" ht="16.5" customHeight="1" x14ac:dyDescent="0.4">
      <c r="A43" s="522"/>
      <c r="B43" s="413" t="s">
        <v>129</v>
      </c>
      <c r="C43" s="159">
        <v>273774814</v>
      </c>
      <c r="D43" s="159">
        <v>196892514</v>
      </c>
      <c r="E43" s="159">
        <v>193333056</v>
      </c>
      <c r="F43" s="157">
        <v>3559458</v>
      </c>
      <c r="G43" s="158">
        <v>63192981</v>
      </c>
      <c r="H43" s="159">
        <v>3598824</v>
      </c>
      <c r="I43" s="159">
        <v>10090495</v>
      </c>
    </row>
    <row r="44" spans="1:9" ht="16.5" customHeight="1" x14ac:dyDescent="0.4">
      <c r="A44" s="522"/>
      <c r="B44" s="413" t="s">
        <v>476</v>
      </c>
      <c r="C44" s="159">
        <v>98549841</v>
      </c>
      <c r="D44" s="159">
        <v>81288623</v>
      </c>
      <c r="E44" s="159">
        <v>73755557</v>
      </c>
      <c r="F44" s="157">
        <v>7533066</v>
      </c>
      <c r="G44" s="158">
        <v>12824538</v>
      </c>
      <c r="H44" s="159">
        <v>2331123</v>
      </c>
      <c r="I44" s="159">
        <v>2105557</v>
      </c>
    </row>
    <row r="45" spans="1:9" ht="16.5" customHeight="1" x14ac:dyDescent="0.4">
      <c r="A45" s="450"/>
      <c r="B45" s="414" t="s">
        <v>477</v>
      </c>
      <c r="C45" s="415">
        <v>690885458</v>
      </c>
      <c r="D45" s="415">
        <v>528209894</v>
      </c>
      <c r="E45" s="415">
        <v>513123010</v>
      </c>
      <c r="F45" s="416">
        <v>15086884</v>
      </c>
      <c r="G45" s="417">
        <v>126197013</v>
      </c>
      <c r="H45" s="415">
        <v>12199608</v>
      </c>
      <c r="I45" s="415">
        <v>24278943</v>
      </c>
    </row>
    <row r="46" spans="1:9" ht="16.5" customHeight="1" x14ac:dyDescent="0.4">
      <c r="A46" s="522" t="s">
        <v>486</v>
      </c>
      <c r="B46" s="413" t="s">
        <v>128</v>
      </c>
      <c r="C46" s="159">
        <v>1078200215</v>
      </c>
      <c r="D46" s="159">
        <v>819776638</v>
      </c>
      <c r="E46" s="159">
        <v>796849154</v>
      </c>
      <c r="F46" s="157">
        <v>22927484</v>
      </c>
      <c r="G46" s="158">
        <v>202201368</v>
      </c>
      <c r="H46" s="159">
        <v>19334708</v>
      </c>
      <c r="I46" s="159">
        <v>36887501</v>
      </c>
    </row>
    <row r="47" spans="1:9" ht="16.5" customHeight="1" x14ac:dyDescent="0.4">
      <c r="A47" s="522"/>
      <c r="B47" s="413" t="s">
        <v>129</v>
      </c>
      <c r="C47" s="159">
        <v>284727529</v>
      </c>
      <c r="D47" s="159">
        <v>205816950</v>
      </c>
      <c r="E47" s="159">
        <v>202986851</v>
      </c>
      <c r="F47" s="157">
        <v>2830099</v>
      </c>
      <c r="G47" s="158">
        <v>63858840</v>
      </c>
      <c r="H47" s="159">
        <v>4441920</v>
      </c>
      <c r="I47" s="159">
        <v>10609819</v>
      </c>
    </row>
    <row r="48" spans="1:9" ht="16.5" customHeight="1" x14ac:dyDescent="0.4">
      <c r="A48" s="522"/>
      <c r="B48" s="413" t="s">
        <v>476</v>
      </c>
      <c r="C48" s="159">
        <v>98326782</v>
      </c>
      <c r="D48" s="159">
        <v>82656203</v>
      </c>
      <c r="E48" s="159">
        <v>79159269</v>
      </c>
      <c r="F48" s="157">
        <v>3496934</v>
      </c>
      <c r="G48" s="158">
        <v>11423137</v>
      </c>
      <c r="H48" s="159">
        <v>2356348</v>
      </c>
      <c r="I48" s="159">
        <v>1891094</v>
      </c>
    </row>
    <row r="49" spans="1:9" ht="16.5" customHeight="1" thickBot="1" x14ac:dyDescent="0.45">
      <c r="A49" s="523"/>
      <c r="B49" s="420" t="s">
        <v>477</v>
      </c>
      <c r="C49" s="163">
        <v>695145904</v>
      </c>
      <c r="D49" s="163">
        <v>531303485</v>
      </c>
      <c r="E49" s="163">
        <v>514703034</v>
      </c>
      <c r="F49" s="161">
        <v>16600451</v>
      </c>
      <c r="G49" s="162">
        <v>126919391</v>
      </c>
      <c r="H49" s="163">
        <v>12536440</v>
      </c>
      <c r="I49" s="163">
        <v>24386588</v>
      </c>
    </row>
    <row r="50" spans="1:9" ht="16.5" customHeight="1" x14ac:dyDescent="0.4">
      <c r="A50" s="522" t="s">
        <v>487</v>
      </c>
      <c r="B50" s="413" t="s">
        <v>128</v>
      </c>
      <c r="C50" s="159">
        <v>1064786579</v>
      </c>
      <c r="D50" s="159">
        <v>804174442</v>
      </c>
      <c r="E50" s="159">
        <v>778923441</v>
      </c>
      <c r="F50" s="157">
        <v>25251001</v>
      </c>
      <c r="G50" s="158">
        <v>204431041</v>
      </c>
      <c r="H50" s="159">
        <v>19274040</v>
      </c>
      <c r="I50" s="159">
        <v>36907056</v>
      </c>
    </row>
    <row r="51" spans="1:9" ht="16.5" customHeight="1" x14ac:dyDescent="0.4">
      <c r="A51" s="522"/>
      <c r="B51" s="413" t="s">
        <v>129</v>
      </c>
      <c r="C51" s="159">
        <v>287633994</v>
      </c>
      <c r="D51" s="159">
        <v>203757337</v>
      </c>
      <c r="E51" s="159">
        <v>198482443</v>
      </c>
      <c r="F51" s="157">
        <v>5274894</v>
      </c>
      <c r="G51" s="158">
        <v>67997753</v>
      </c>
      <c r="H51" s="159">
        <v>4654572</v>
      </c>
      <c r="I51" s="159">
        <v>11224332</v>
      </c>
    </row>
    <row r="52" spans="1:9" ht="16.5" customHeight="1" x14ac:dyDescent="0.4">
      <c r="A52" s="522"/>
      <c r="B52" s="413" t="s">
        <v>476</v>
      </c>
      <c r="C52" s="159">
        <v>87780589</v>
      </c>
      <c r="D52" s="159">
        <v>67450255</v>
      </c>
      <c r="E52" s="159">
        <v>64330874</v>
      </c>
      <c r="F52" s="157">
        <v>3119381</v>
      </c>
      <c r="G52" s="158">
        <v>15577051</v>
      </c>
      <c r="H52" s="159">
        <v>2181800</v>
      </c>
      <c r="I52" s="159">
        <v>2571483</v>
      </c>
    </row>
    <row r="53" spans="1:9" ht="16.5" customHeight="1" thickBot="1" x14ac:dyDescent="0.45">
      <c r="A53" s="523"/>
      <c r="B53" s="420" t="s">
        <v>477</v>
      </c>
      <c r="C53" s="163">
        <v>689371996</v>
      </c>
      <c r="D53" s="163">
        <v>532966850</v>
      </c>
      <c r="E53" s="163">
        <v>516110124</v>
      </c>
      <c r="F53" s="161">
        <v>16856726</v>
      </c>
      <c r="G53" s="162">
        <v>120856237</v>
      </c>
      <c r="H53" s="163">
        <v>12437668</v>
      </c>
      <c r="I53" s="163">
        <v>23111241</v>
      </c>
    </row>
    <row r="54" spans="1:9" ht="16.5" customHeight="1" x14ac:dyDescent="0.4">
      <c r="A54" s="9" t="s">
        <v>531</v>
      </c>
    </row>
  </sheetData>
  <mergeCells count="18">
    <mergeCell ref="A1:C1"/>
    <mergeCell ref="C3:C5"/>
    <mergeCell ref="G3:G5"/>
    <mergeCell ref="H3:H5"/>
    <mergeCell ref="I3:I5"/>
    <mergeCell ref="D4:D5"/>
    <mergeCell ref="A50:A53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</mergeCells>
  <phoneticPr fontId="2"/>
  <pageMargins left="0.19685039370078741" right="0.19685039370078741" top="0.70866141732283461" bottom="0.19685039370078741" header="0" footer="0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A759-1B4A-45B7-9AF5-CD4D183A1B03}">
  <sheetPr>
    <outlinePr summaryBelow="0" summaryRight="0"/>
    <pageSetUpPr autoPageBreaks="0" fitToPage="1"/>
  </sheetPr>
  <dimension ref="A1:U1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125" defaultRowHeight="16.5" customHeight="1" x14ac:dyDescent="0.4"/>
  <cols>
    <col min="1" max="1" width="34.25" style="9" customWidth="1"/>
    <col min="2" max="21" width="12.875" style="9" customWidth="1"/>
    <col min="22" max="16384" width="8.125" style="9"/>
  </cols>
  <sheetData>
    <row r="1" spans="1:21" ht="16.5" customHeight="1" x14ac:dyDescent="0.4">
      <c r="A1" s="9" t="s">
        <v>81</v>
      </c>
    </row>
    <row r="2" spans="1:21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O2" s="171"/>
      <c r="Q2" s="171"/>
      <c r="S2" s="171"/>
      <c r="U2" s="171" t="s">
        <v>82</v>
      </c>
    </row>
    <row r="3" spans="1:21" ht="16.5" customHeight="1" x14ac:dyDescent="0.4">
      <c r="A3" s="449" t="s">
        <v>106</v>
      </c>
      <c r="B3" s="447" t="s">
        <v>337</v>
      </c>
      <c r="C3" s="530"/>
      <c r="D3" s="447" t="s">
        <v>338</v>
      </c>
      <c r="E3" s="530"/>
      <c r="F3" s="447" t="s">
        <v>339</v>
      </c>
      <c r="G3" s="530"/>
      <c r="H3" s="447" t="s">
        <v>340</v>
      </c>
      <c r="I3" s="530"/>
      <c r="J3" s="447" t="s">
        <v>412</v>
      </c>
      <c r="K3" s="530"/>
      <c r="L3" s="447" t="s">
        <v>14</v>
      </c>
      <c r="M3" s="530"/>
      <c r="N3" s="447" t="s">
        <v>15</v>
      </c>
      <c r="O3" s="448"/>
      <c r="P3" s="447" t="s">
        <v>63</v>
      </c>
      <c r="Q3" s="448"/>
      <c r="R3" s="447" t="s">
        <v>179</v>
      </c>
      <c r="S3" s="448"/>
      <c r="T3" s="447" t="s">
        <v>185</v>
      </c>
      <c r="U3" s="448"/>
    </row>
    <row r="4" spans="1:21" ht="16.5" customHeight="1" thickBot="1" x14ac:dyDescent="0.45">
      <c r="A4" s="531"/>
      <c r="B4" s="411" t="s">
        <v>157</v>
      </c>
      <c r="C4" s="411" t="s">
        <v>158</v>
      </c>
      <c r="D4" s="411" t="s">
        <v>157</v>
      </c>
      <c r="E4" s="411" t="s">
        <v>158</v>
      </c>
      <c r="F4" s="411" t="s">
        <v>157</v>
      </c>
      <c r="G4" s="411" t="s">
        <v>158</v>
      </c>
      <c r="H4" s="411" t="s">
        <v>157</v>
      </c>
      <c r="I4" s="411" t="s">
        <v>158</v>
      </c>
      <c r="J4" s="411" t="s">
        <v>157</v>
      </c>
      <c r="K4" s="411" t="s">
        <v>158</v>
      </c>
      <c r="L4" s="411" t="s">
        <v>157</v>
      </c>
      <c r="M4" s="411" t="s">
        <v>158</v>
      </c>
      <c r="N4" s="411" t="s">
        <v>157</v>
      </c>
      <c r="O4" s="411" t="s">
        <v>158</v>
      </c>
      <c r="P4" s="411" t="s">
        <v>157</v>
      </c>
      <c r="Q4" s="411" t="s">
        <v>158</v>
      </c>
      <c r="R4" s="411" t="s">
        <v>157</v>
      </c>
      <c r="S4" s="411" t="s">
        <v>158</v>
      </c>
      <c r="T4" s="411" t="s">
        <v>157</v>
      </c>
      <c r="U4" s="411" t="s">
        <v>158</v>
      </c>
    </row>
    <row r="5" spans="1:21" ht="16.5" customHeight="1" thickTop="1" x14ac:dyDescent="0.4">
      <c r="A5" s="9" t="s">
        <v>488</v>
      </c>
      <c r="B5" s="159">
        <v>36859</v>
      </c>
      <c r="C5" s="159">
        <v>1266077</v>
      </c>
      <c r="D5" s="159">
        <v>30145</v>
      </c>
      <c r="E5" s="159">
        <v>1037144</v>
      </c>
      <c r="F5" s="159">
        <v>28967</v>
      </c>
      <c r="G5" s="159">
        <v>1000464</v>
      </c>
      <c r="H5" s="159">
        <v>29075</v>
      </c>
      <c r="I5" s="159">
        <v>1003357</v>
      </c>
      <c r="J5" s="159">
        <v>29857</v>
      </c>
      <c r="K5" s="159">
        <v>1043423</v>
      </c>
      <c r="L5" s="159">
        <v>27260</v>
      </c>
      <c r="M5" s="159">
        <v>990912</v>
      </c>
      <c r="N5" s="159">
        <v>25761</v>
      </c>
      <c r="O5" s="159">
        <v>906109</v>
      </c>
      <c r="P5" s="159">
        <v>25590</v>
      </c>
      <c r="Q5" s="159">
        <v>971241</v>
      </c>
      <c r="R5" s="159">
        <v>27778</v>
      </c>
      <c r="S5" s="159">
        <v>980372</v>
      </c>
      <c r="T5" s="159">
        <v>26967</v>
      </c>
      <c r="U5" s="159">
        <v>1047948</v>
      </c>
    </row>
    <row r="6" spans="1:21" ht="16.5" customHeight="1" x14ac:dyDescent="0.4">
      <c r="A6" s="9" t="s">
        <v>489</v>
      </c>
      <c r="B6" s="159">
        <v>2943</v>
      </c>
      <c r="C6" s="159">
        <v>62805</v>
      </c>
      <c r="D6" s="159">
        <v>3556</v>
      </c>
      <c r="E6" s="159">
        <v>75429</v>
      </c>
      <c r="F6" s="159">
        <v>3624</v>
      </c>
      <c r="G6" s="159">
        <v>77841</v>
      </c>
      <c r="H6" s="159">
        <v>4274</v>
      </c>
      <c r="I6" s="159">
        <v>93467</v>
      </c>
      <c r="J6" s="159">
        <v>4592</v>
      </c>
      <c r="K6" s="159">
        <v>103648</v>
      </c>
      <c r="L6" s="159">
        <v>3987</v>
      </c>
      <c r="M6" s="159">
        <v>84192</v>
      </c>
      <c r="N6" s="159">
        <v>3950</v>
      </c>
      <c r="O6" s="159">
        <v>81850</v>
      </c>
      <c r="P6" s="159">
        <v>4546</v>
      </c>
      <c r="Q6" s="159">
        <v>99579</v>
      </c>
      <c r="R6" s="159">
        <v>5018</v>
      </c>
      <c r="S6" s="159">
        <v>116080</v>
      </c>
      <c r="T6" s="159">
        <v>5069</v>
      </c>
      <c r="U6" s="159">
        <v>124652</v>
      </c>
    </row>
    <row r="7" spans="1:21" ht="16.5" customHeight="1" x14ac:dyDescent="0.4">
      <c r="A7" s="9" t="s">
        <v>159</v>
      </c>
      <c r="B7" s="159">
        <v>356</v>
      </c>
      <c r="C7" s="159">
        <v>21168</v>
      </c>
      <c r="D7" s="159">
        <v>350</v>
      </c>
      <c r="E7" s="159">
        <v>19778</v>
      </c>
      <c r="F7" s="159">
        <v>299</v>
      </c>
      <c r="G7" s="159">
        <v>19143</v>
      </c>
      <c r="H7" s="159">
        <v>293</v>
      </c>
      <c r="I7" s="159">
        <v>19295</v>
      </c>
      <c r="J7" s="159">
        <v>286</v>
      </c>
      <c r="K7" s="159">
        <v>16960</v>
      </c>
      <c r="L7" s="159">
        <v>230</v>
      </c>
      <c r="M7" s="159">
        <v>11626</v>
      </c>
      <c r="N7" s="159">
        <v>239</v>
      </c>
      <c r="O7" s="159">
        <v>19052</v>
      </c>
      <c r="P7" s="159">
        <v>243</v>
      </c>
      <c r="Q7" s="159">
        <v>24255</v>
      </c>
      <c r="R7" s="159">
        <v>288</v>
      </c>
      <c r="S7" s="159">
        <v>17894</v>
      </c>
      <c r="T7" s="159">
        <v>295</v>
      </c>
      <c r="U7" s="159">
        <v>17225</v>
      </c>
    </row>
    <row r="8" spans="1:21" ht="16.5" customHeight="1" x14ac:dyDescent="0.4">
      <c r="A8" s="421" t="s">
        <v>490</v>
      </c>
      <c r="B8" s="159">
        <v>25117</v>
      </c>
      <c r="C8" s="159">
        <v>767552</v>
      </c>
      <c r="D8" s="159">
        <v>24856</v>
      </c>
      <c r="E8" s="159">
        <v>770778</v>
      </c>
      <c r="F8" s="159">
        <v>24117</v>
      </c>
      <c r="G8" s="159">
        <v>746445</v>
      </c>
      <c r="H8" s="159">
        <v>24042</v>
      </c>
      <c r="I8" s="159">
        <v>695773</v>
      </c>
      <c r="J8" s="159">
        <v>24171</v>
      </c>
      <c r="K8" s="159">
        <v>696415</v>
      </c>
      <c r="L8" s="159">
        <v>22325</v>
      </c>
      <c r="M8" s="159">
        <v>680205</v>
      </c>
      <c r="N8" s="159">
        <v>21958</v>
      </c>
      <c r="O8" s="159">
        <v>642346</v>
      </c>
      <c r="P8" s="159">
        <v>21850</v>
      </c>
      <c r="Q8" s="159">
        <v>704640</v>
      </c>
      <c r="R8" s="159">
        <v>22571</v>
      </c>
      <c r="S8" s="159">
        <v>660644</v>
      </c>
      <c r="T8" s="159">
        <v>22424</v>
      </c>
      <c r="U8" s="159">
        <v>660295</v>
      </c>
    </row>
    <row r="9" spans="1:21" ht="16.5" customHeight="1" x14ac:dyDescent="0.4">
      <c r="A9" s="9" t="s">
        <v>108</v>
      </c>
      <c r="B9" s="159">
        <v>6100</v>
      </c>
      <c r="C9" s="159">
        <v>22213</v>
      </c>
      <c r="D9" s="159">
        <v>6237</v>
      </c>
      <c r="E9" s="159">
        <v>30328</v>
      </c>
      <c r="F9" s="159">
        <v>5980</v>
      </c>
      <c r="G9" s="159">
        <v>30509</v>
      </c>
      <c r="H9" s="159">
        <v>5750</v>
      </c>
      <c r="I9" s="159">
        <v>30021</v>
      </c>
      <c r="J9" s="159">
        <v>5834</v>
      </c>
      <c r="K9" s="159">
        <v>31630</v>
      </c>
      <c r="L9" s="159">
        <v>4902</v>
      </c>
      <c r="M9" s="159">
        <v>27293</v>
      </c>
      <c r="N9" s="159">
        <v>4681</v>
      </c>
      <c r="O9" s="159">
        <v>26433</v>
      </c>
      <c r="P9" s="159">
        <v>4558</v>
      </c>
      <c r="Q9" s="159">
        <v>26252</v>
      </c>
      <c r="R9" s="159">
        <v>5087</v>
      </c>
      <c r="S9" s="159">
        <v>29354</v>
      </c>
      <c r="T9" s="159">
        <v>4898</v>
      </c>
      <c r="U9" s="159">
        <v>28638</v>
      </c>
    </row>
    <row r="10" spans="1:21" ht="16.5" customHeight="1" thickBot="1" x14ac:dyDescent="0.45">
      <c r="A10" s="36" t="s">
        <v>160</v>
      </c>
      <c r="B10" s="163">
        <v>83427</v>
      </c>
      <c r="C10" s="163">
        <v>1303623</v>
      </c>
      <c r="D10" s="163">
        <v>77780</v>
      </c>
      <c r="E10" s="163">
        <v>1201345</v>
      </c>
      <c r="F10" s="163">
        <v>72041</v>
      </c>
      <c r="G10" s="163">
        <v>1099776</v>
      </c>
      <c r="H10" s="163">
        <v>70540</v>
      </c>
      <c r="I10" s="163">
        <v>1035310</v>
      </c>
      <c r="J10" s="163">
        <v>68098</v>
      </c>
      <c r="K10" s="163">
        <v>999595</v>
      </c>
      <c r="L10" s="163">
        <v>63430</v>
      </c>
      <c r="M10" s="163">
        <v>920135</v>
      </c>
      <c r="N10" s="161">
        <v>62399</v>
      </c>
      <c r="O10" s="163">
        <v>878180</v>
      </c>
      <c r="P10" s="161">
        <v>60461</v>
      </c>
      <c r="Q10" s="163">
        <v>898236</v>
      </c>
      <c r="R10" s="161">
        <v>59114</v>
      </c>
      <c r="S10" s="163">
        <v>833710</v>
      </c>
      <c r="T10" s="161">
        <v>60703</v>
      </c>
      <c r="U10" s="163">
        <v>1107191</v>
      </c>
    </row>
    <row r="12" spans="1:21" ht="16.5" customHeight="1" x14ac:dyDescent="0.4">
      <c r="A12" s="9" t="s">
        <v>382</v>
      </c>
    </row>
  </sheetData>
  <mergeCells count="11">
    <mergeCell ref="J3:K3"/>
    <mergeCell ref="A3:A4"/>
    <mergeCell ref="B3:C3"/>
    <mergeCell ref="D3:E3"/>
    <mergeCell ref="F3:G3"/>
    <mergeCell ref="H3:I3"/>
    <mergeCell ref="L3:M3"/>
    <mergeCell ref="N3:O3"/>
    <mergeCell ref="P3:Q3"/>
    <mergeCell ref="R3:S3"/>
    <mergeCell ref="T3:U3"/>
  </mergeCells>
  <phoneticPr fontId="2"/>
  <pageMargins left="0.19685039370078741" right="0.19685039370078741" top="0.70866141732283461" bottom="0.19685039370078741" header="0" footer="0"/>
  <pageSetup paperSize="9" scale="6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273C-1134-452F-88B5-6D9A08749873}">
  <sheetPr>
    <outlinePr summaryBelow="0" summaryRight="0"/>
    <pageSetUpPr autoPageBreaks="0" fitToPage="1"/>
  </sheetPr>
  <dimension ref="A1:U1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1.125" defaultRowHeight="16.5" customHeight="1" x14ac:dyDescent="0.4"/>
  <cols>
    <col min="1" max="1" width="15.125" style="9" bestFit="1" customWidth="1"/>
    <col min="2" max="21" width="12.375" style="9" customWidth="1"/>
    <col min="22" max="16384" width="11.125" style="9"/>
  </cols>
  <sheetData>
    <row r="1" spans="1:21" ht="16.5" customHeight="1" x14ac:dyDescent="0.4">
      <c r="A1" s="9" t="s">
        <v>83</v>
      </c>
    </row>
    <row r="2" spans="1:21" ht="16.5" customHeight="1" thickBot="1" x14ac:dyDescent="0.4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O2" s="171"/>
      <c r="Q2" s="171"/>
      <c r="S2" s="171"/>
      <c r="U2" s="171" t="s">
        <v>82</v>
      </c>
    </row>
    <row r="3" spans="1:21" ht="16.5" customHeight="1" x14ac:dyDescent="0.4">
      <c r="A3" s="180"/>
      <c r="B3" s="447" t="s">
        <v>437</v>
      </c>
      <c r="C3" s="530"/>
      <c r="D3" s="447" t="s">
        <v>438</v>
      </c>
      <c r="E3" s="530"/>
      <c r="F3" s="447" t="s">
        <v>439</v>
      </c>
      <c r="G3" s="530"/>
      <c r="H3" s="447" t="s">
        <v>385</v>
      </c>
      <c r="I3" s="530"/>
      <c r="J3" s="447" t="s">
        <v>491</v>
      </c>
      <c r="K3" s="530"/>
      <c r="L3" s="447" t="s">
        <v>14</v>
      </c>
      <c r="M3" s="530"/>
      <c r="N3" s="447" t="s">
        <v>149</v>
      </c>
      <c r="O3" s="448"/>
      <c r="P3" s="447" t="s">
        <v>182</v>
      </c>
      <c r="Q3" s="448"/>
      <c r="R3" s="447" t="s">
        <v>186</v>
      </c>
      <c r="S3" s="448"/>
      <c r="T3" s="447" t="s">
        <v>251</v>
      </c>
      <c r="U3" s="448"/>
    </row>
    <row r="4" spans="1:21" ht="16.5" customHeight="1" thickBot="1" x14ac:dyDescent="0.45">
      <c r="A4" s="422" t="s">
        <v>106</v>
      </c>
      <c r="B4" s="411" t="s">
        <v>157</v>
      </c>
      <c r="C4" s="411" t="s">
        <v>158</v>
      </c>
      <c r="D4" s="411" t="s">
        <v>157</v>
      </c>
      <c r="E4" s="411" t="s">
        <v>158</v>
      </c>
      <c r="F4" s="411" t="s">
        <v>157</v>
      </c>
      <c r="G4" s="411" t="s">
        <v>158</v>
      </c>
      <c r="H4" s="411" t="s">
        <v>157</v>
      </c>
      <c r="I4" s="411" t="s">
        <v>158</v>
      </c>
      <c r="J4" s="411" t="s">
        <v>157</v>
      </c>
      <c r="K4" s="411" t="s">
        <v>158</v>
      </c>
      <c r="L4" s="411" t="s">
        <v>157</v>
      </c>
      <c r="M4" s="411" t="s">
        <v>158</v>
      </c>
      <c r="N4" s="411" t="s">
        <v>157</v>
      </c>
      <c r="O4" s="411" t="s">
        <v>158</v>
      </c>
      <c r="P4" s="411" t="s">
        <v>157</v>
      </c>
      <c r="Q4" s="411" t="s">
        <v>158</v>
      </c>
      <c r="R4" s="411" t="s">
        <v>157</v>
      </c>
      <c r="S4" s="411" t="s">
        <v>158</v>
      </c>
      <c r="T4" s="411" t="s">
        <v>157</v>
      </c>
      <c r="U4" s="411" t="s">
        <v>158</v>
      </c>
    </row>
    <row r="5" spans="1:21" ht="16.5" customHeight="1" thickTop="1" x14ac:dyDescent="0.4">
      <c r="A5" s="9" t="s">
        <v>161</v>
      </c>
      <c r="B5" s="159">
        <v>1575</v>
      </c>
      <c r="C5" s="159">
        <v>925949</v>
      </c>
      <c r="D5" s="159">
        <v>1584</v>
      </c>
      <c r="E5" s="159">
        <v>905387</v>
      </c>
      <c r="F5" s="159">
        <v>1706</v>
      </c>
      <c r="G5" s="159">
        <v>905676</v>
      </c>
      <c r="H5" s="159">
        <v>1665</v>
      </c>
      <c r="I5" s="159">
        <v>737554</v>
      </c>
      <c r="J5" s="159">
        <v>1650</v>
      </c>
      <c r="K5" s="159">
        <v>871251</v>
      </c>
      <c r="L5" s="159">
        <v>1021</v>
      </c>
      <c r="M5" s="159">
        <v>723382</v>
      </c>
      <c r="N5" s="159">
        <v>1258</v>
      </c>
      <c r="O5" s="159">
        <v>809202</v>
      </c>
      <c r="P5" s="159">
        <v>661</v>
      </c>
      <c r="Q5" s="159">
        <v>533396</v>
      </c>
      <c r="R5" s="159">
        <v>855</v>
      </c>
      <c r="S5" s="159">
        <v>678449</v>
      </c>
      <c r="T5" s="159">
        <v>1268</v>
      </c>
      <c r="U5" s="159">
        <v>723134</v>
      </c>
    </row>
    <row r="6" spans="1:21" ht="16.5" customHeight="1" x14ac:dyDescent="0.4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</row>
    <row r="7" spans="1:21" ht="16.5" customHeight="1" x14ac:dyDescent="0.4">
      <c r="A7" s="423" t="s">
        <v>162</v>
      </c>
      <c r="B7" s="159">
        <v>571</v>
      </c>
      <c r="C7" s="159">
        <v>277065</v>
      </c>
      <c r="D7" s="159">
        <v>599</v>
      </c>
      <c r="E7" s="159">
        <v>288378</v>
      </c>
      <c r="F7" s="159">
        <v>589</v>
      </c>
      <c r="G7" s="159">
        <v>224219</v>
      </c>
      <c r="H7" s="159">
        <v>650</v>
      </c>
      <c r="I7" s="159">
        <v>221853</v>
      </c>
      <c r="J7" s="159">
        <v>697</v>
      </c>
      <c r="K7" s="159">
        <v>263840</v>
      </c>
      <c r="L7" s="159">
        <v>414</v>
      </c>
      <c r="M7" s="159">
        <v>220331</v>
      </c>
      <c r="N7" s="159">
        <v>490</v>
      </c>
      <c r="O7" s="159">
        <v>231782</v>
      </c>
      <c r="P7" s="159">
        <v>294</v>
      </c>
      <c r="Q7" s="159">
        <v>128038</v>
      </c>
      <c r="R7" s="159">
        <v>326</v>
      </c>
      <c r="S7" s="159">
        <v>215479</v>
      </c>
      <c r="T7" s="159">
        <v>563</v>
      </c>
      <c r="U7" s="159">
        <v>270406</v>
      </c>
    </row>
    <row r="8" spans="1:21" ht="16.5" customHeight="1" x14ac:dyDescent="0.4">
      <c r="A8" s="9" t="s">
        <v>492</v>
      </c>
      <c r="B8" s="159">
        <v>189</v>
      </c>
      <c r="C8" s="159">
        <v>145218</v>
      </c>
      <c r="D8" s="159">
        <v>188</v>
      </c>
      <c r="E8" s="159">
        <v>149213</v>
      </c>
      <c r="F8" s="159">
        <v>220</v>
      </c>
      <c r="G8" s="159">
        <v>192333</v>
      </c>
      <c r="H8" s="159">
        <v>157</v>
      </c>
      <c r="I8" s="159">
        <v>101165</v>
      </c>
      <c r="J8" s="159">
        <v>227</v>
      </c>
      <c r="K8" s="159">
        <v>229458</v>
      </c>
      <c r="L8" s="157">
        <v>239</v>
      </c>
      <c r="M8" s="159">
        <v>217647</v>
      </c>
      <c r="N8" s="157">
        <v>292</v>
      </c>
      <c r="O8" s="159">
        <v>249421</v>
      </c>
      <c r="P8" s="157">
        <v>58</v>
      </c>
      <c r="Q8" s="159">
        <v>77812</v>
      </c>
      <c r="R8" s="157">
        <v>109</v>
      </c>
      <c r="S8" s="159">
        <v>115047</v>
      </c>
      <c r="T8" s="157">
        <v>105</v>
      </c>
      <c r="U8" s="159">
        <v>76939</v>
      </c>
    </row>
    <row r="9" spans="1:21" ht="16.5" customHeight="1" x14ac:dyDescent="0.4">
      <c r="A9" s="9" t="s">
        <v>493</v>
      </c>
      <c r="B9" s="166">
        <v>3</v>
      </c>
      <c r="C9" s="166">
        <v>5092</v>
      </c>
      <c r="D9" s="166">
        <v>3</v>
      </c>
      <c r="E9" s="166">
        <v>7197</v>
      </c>
      <c r="F9" s="166">
        <v>2</v>
      </c>
      <c r="G9" s="166">
        <v>3019</v>
      </c>
      <c r="H9" s="166" t="s">
        <v>7</v>
      </c>
      <c r="I9" s="166" t="s">
        <v>7</v>
      </c>
      <c r="J9" s="166">
        <v>3</v>
      </c>
      <c r="K9" s="166">
        <v>2251</v>
      </c>
      <c r="L9" s="166">
        <v>2</v>
      </c>
      <c r="M9" s="166">
        <v>698</v>
      </c>
      <c r="N9" s="166">
        <v>1</v>
      </c>
      <c r="O9" s="166">
        <v>850</v>
      </c>
      <c r="P9" s="166" t="s">
        <v>7</v>
      </c>
      <c r="Q9" s="166" t="s">
        <v>7</v>
      </c>
      <c r="R9" s="166">
        <v>3</v>
      </c>
      <c r="S9" s="166">
        <v>2542</v>
      </c>
      <c r="T9" s="166">
        <v>1</v>
      </c>
      <c r="U9" s="166">
        <v>1469</v>
      </c>
    </row>
    <row r="10" spans="1:21" ht="16.5" customHeight="1" x14ac:dyDescent="0.4">
      <c r="A10" s="9" t="s">
        <v>494</v>
      </c>
      <c r="B10" s="166" t="s">
        <v>7</v>
      </c>
      <c r="C10" s="166" t="s">
        <v>7</v>
      </c>
      <c r="D10" s="166" t="s">
        <v>7</v>
      </c>
      <c r="E10" s="166" t="s">
        <v>7</v>
      </c>
      <c r="F10" s="166" t="s">
        <v>7</v>
      </c>
      <c r="G10" s="166" t="s">
        <v>7</v>
      </c>
      <c r="H10" s="166" t="s">
        <v>7</v>
      </c>
      <c r="I10" s="166" t="s">
        <v>7</v>
      </c>
      <c r="J10" s="166" t="s">
        <v>7</v>
      </c>
      <c r="K10" s="166" t="s">
        <v>7</v>
      </c>
      <c r="L10" s="166" t="s">
        <v>7</v>
      </c>
      <c r="M10" s="166" t="s">
        <v>7</v>
      </c>
      <c r="N10" s="166" t="s">
        <v>8</v>
      </c>
      <c r="O10" s="166" t="s">
        <v>8</v>
      </c>
      <c r="P10" s="166" t="s">
        <v>7</v>
      </c>
      <c r="Q10" s="166" t="s">
        <v>7</v>
      </c>
      <c r="R10" s="166" t="s">
        <v>7</v>
      </c>
      <c r="S10" s="166" t="s">
        <v>7</v>
      </c>
      <c r="T10" s="166" t="s">
        <v>7</v>
      </c>
      <c r="U10" s="166" t="s">
        <v>7</v>
      </c>
    </row>
    <row r="11" spans="1:21" ht="16.5" customHeight="1" x14ac:dyDescent="0.4">
      <c r="A11" s="9" t="s">
        <v>495</v>
      </c>
      <c r="B11" s="166">
        <v>296</v>
      </c>
      <c r="C11" s="166">
        <v>216736</v>
      </c>
      <c r="D11" s="166">
        <v>300</v>
      </c>
      <c r="E11" s="166">
        <v>195173</v>
      </c>
      <c r="F11" s="166">
        <v>369</v>
      </c>
      <c r="G11" s="166">
        <v>195152</v>
      </c>
      <c r="H11" s="166">
        <v>316</v>
      </c>
      <c r="I11" s="166">
        <v>140371</v>
      </c>
      <c r="J11" s="166">
        <v>237</v>
      </c>
      <c r="K11" s="166">
        <v>97018</v>
      </c>
      <c r="L11" s="166">
        <v>134</v>
      </c>
      <c r="M11" s="166">
        <v>123512</v>
      </c>
      <c r="N11" s="166">
        <v>182</v>
      </c>
      <c r="O11" s="166">
        <v>130233</v>
      </c>
      <c r="P11" s="166">
        <v>136</v>
      </c>
      <c r="Q11" s="166">
        <v>122498</v>
      </c>
      <c r="R11" s="166">
        <v>173</v>
      </c>
      <c r="S11" s="166">
        <v>135996</v>
      </c>
      <c r="T11" s="166">
        <v>325</v>
      </c>
      <c r="U11" s="166">
        <v>143924</v>
      </c>
    </row>
    <row r="12" spans="1:21" ht="16.5" customHeight="1" thickBot="1" x14ac:dyDescent="0.45">
      <c r="A12" s="36" t="s">
        <v>496</v>
      </c>
      <c r="B12" s="163">
        <v>516</v>
      </c>
      <c r="C12" s="163">
        <v>281838</v>
      </c>
      <c r="D12" s="163">
        <v>494</v>
      </c>
      <c r="E12" s="163">
        <v>265426</v>
      </c>
      <c r="F12" s="163">
        <v>526</v>
      </c>
      <c r="G12" s="163">
        <v>290955</v>
      </c>
      <c r="H12" s="163">
        <v>542</v>
      </c>
      <c r="I12" s="163">
        <v>274165</v>
      </c>
      <c r="J12" s="163">
        <v>486</v>
      </c>
      <c r="K12" s="163">
        <v>278684</v>
      </c>
      <c r="L12" s="163">
        <v>232</v>
      </c>
      <c r="M12" s="163">
        <v>161194</v>
      </c>
      <c r="N12" s="163">
        <v>293</v>
      </c>
      <c r="O12" s="163">
        <v>196916</v>
      </c>
      <c r="P12" s="163">
        <v>173</v>
      </c>
      <c r="Q12" s="163">
        <v>205048</v>
      </c>
      <c r="R12" s="163">
        <v>244</v>
      </c>
      <c r="S12" s="163">
        <v>209385</v>
      </c>
      <c r="T12" s="163">
        <v>274</v>
      </c>
      <c r="U12" s="163">
        <v>230396</v>
      </c>
    </row>
    <row r="14" spans="1:21" ht="16.5" customHeight="1" x14ac:dyDescent="0.4">
      <c r="A14" s="9" t="s">
        <v>382</v>
      </c>
    </row>
    <row r="15" spans="1:21" ht="16.5" customHeight="1" x14ac:dyDescent="0.4">
      <c r="A15" s="9" t="s">
        <v>497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2"/>
  <pageMargins left="0.19685039370078741" right="0.19685039370078741" top="0.70866141732283461" bottom="0.19685039370078741" header="0" footer="0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  <pageSetUpPr autoPageBreaks="0" fitToPage="1"/>
  </sheetPr>
  <dimension ref="A1:C23"/>
  <sheetViews>
    <sheetView showGridLines="0" zoomScaleNormal="100" workbookViewId="0"/>
  </sheetViews>
  <sheetFormatPr defaultColWidth="9" defaultRowHeight="16.5" customHeight="1" x14ac:dyDescent="0.4"/>
  <cols>
    <col min="1" max="1" width="21.625" style="13" customWidth="1"/>
    <col min="2" max="2" width="15.5" style="27" customWidth="1"/>
    <col min="3" max="3" width="15.5" style="13" customWidth="1"/>
    <col min="4" max="16384" width="9" style="3"/>
  </cols>
  <sheetData>
    <row r="1" spans="1:3" ht="16.5" customHeight="1" x14ac:dyDescent="0.4">
      <c r="A1" s="13" t="s">
        <v>176</v>
      </c>
    </row>
    <row r="2" spans="1:3" s="11" customFormat="1" ht="16.5" customHeight="1" x14ac:dyDescent="0.4">
      <c r="A2" s="5"/>
      <c r="B2" s="5"/>
      <c r="C2" s="5"/>
    </row>
    <row r="3" spans="1:3" s="11" customFormat="1" ht="16.5" customHeight="1" thickBot="1" x14ac:dyDescent="0.45">
      <c r="A3" s="16" t="s">
        <v>166</v>
      </c>
      <c r="B3" s="26" t="s">
        <v>173</v>
      </c>
      <c r="C3" s="12" t="s">
        <v>164</v>
      </c>
    </row>
    <row r="4" spans="1:3" s="11" customFormat="1" ht="16.5" customHeight="1" x14ac:dyDescent="0.4">
      <c r="A4" s="31" t="s">
        <v>84</v>
      </c>
      <c r="B4" s="17" t="s">
        <v>85</v>
      </c>
      <c r="C4" s="17" t="s">
        <v>85</v>
      </c>
    </row>
    <row r="5" spans="1:3" s="11" customFormat="1" ht="16.5" customHeight="1" x14ac:dyDescent="0.4">
      <c r="A5" s="32" t="s">
        <v>86</v>
      </c>
      <c r="B5" s="18">
        <v>7655804</v>
      </c>
      <c r="C5" s="18">
        <v>7901957</v>
      </c>
    </row>
    <row r="6" spans="1:3" s="11" customFormat="1" ht="16.5" customHeight="1" x14ac:dyDescent="0.4">
      <c r="A6" s="32"/>
      <c r="B6" s="18"/>
      <c r="C6" s="18"/>
    </row>
    <row r="7" spans="1:3" s="11" customFormat="1" ht="16.5" customHeight="1" x14ac:dyDescent="0.4">
      <c r="A7" s="32" t="s">
        <v>94</v>
      </c>
      <c r="B7" s="18">
        <v>10616</v>
      </c>
      <c r="C7" s="18">
        <v>5434</v>
      </c>
    </row>
    <row r="8" spans="1:3" s="11" customFormat="1" ht="16.5" customHeight="1" x14ac:dyDescent="0.4">
      <c r="A8" s="32" t="s">
        <v>95</v>
      </c>
      <c r="B8" s="18">
        <v>3266968</v>
      </c>
      <c r="C8" s="18">
        <v>3252219</v>
      </c>
    </row>
    <row r="9" spans="1:3" s="11" customFormat="1" ht="16.5" customHeight="1" x14ac:dyDescent="0.4">
      <c r="A9" s="32" t="s">
        <v>96</v>
      </c>
      <c r="B9" s="18">
        <v>814909</v>
      </c>
      <c r="C9" s="18">
        <v>856691</v>
      </c>
    </row>
    <row r="10" spans="1:3" s="11" customFormat="1" ht="16.5" customHeight="1" x14ac:dyDescent="0.4">
      <c r="A10" s="32" t="s">
        <v>97</v>
      </c>
      <c r="B10" s="30" t="s">
        <v>7</v>
      </c>
      <c r="C10" s="30" t="s">
        <v>7</v>
      </c>
    </row>
    <row r="11" spans="1:3" s="11" customFormat="1" ht="16.5" customHeight="1" x14ac:dyDescent="0.4">
      <c r="A11" s="32" t="s">
        <v>98</v>
      </c>
      <c r="B11" s="18">
        <v>70</v>
      </c>
      <c r="C11" s="18">
        <v>117</v>
      </c>
    </row>
    <row r="12" spans="1:3" s="11" customFormat="1" ht="16.5" customHeight="1" x14ac:dyDescent="0.4">
      <c r="A12" s="32" t="s">
        <v>99</v>
      </c>
      <c r="B12" s="18">
        <v>1623696</v>
      </c>
      <c r="C12" s="18">
        <v>1625717</v>
      </c>
    </row>
    <row r="13" spans="1:3" s="11" customFormat="1" ht="16.5" customHeight="1" x14ac:dyDescent="0.4">
      <c r="A13" s="32" t="s">
        <v>100</v>
      </c>
      <c r="B13" s="18">
        <v>50000</v>
      </c>
      <c r="C13" s="18">
        <v>50000</v>
      </c>
    </row>
    <row r="14" spans="1:3" s="11" customFormat="1" ht="16.5" customHeight="1" x14ac:dyDescent="0.4">
      <c r="A14" s="32" t="s">
        <v>101</v>
      </c>
      <c r="B14" s="18">
        <v>8845</v>
      </c>
      <c r="C14" s="18">
        <v>4979</v>
      </c>
    </row>
    <row r="15" spans="1:3" s="11" customFormat="1" ht="16.5" customHeight="1" thickBot="1" x14ac:dyDescent="0.45">
      <c r="A15" s="33" t="s">
        <v>102</v>
      </c>
      <c r="B15" s="19">
        <v>1880700</v>
      </c>
      <c r="C15" s="19">
        <v>2106800</v>
      </c>
    </row>
    <row r="16" spans="1:3" s="11" customFormat="1" ht="16.5" customHeight="1" x14ac:dyDescent="0.4">
      <c r="A16" s="32" t="s">
        <v>88</v>
      </c>
      <c r="B16" s="18">
        <v>7655804</v>
      </c>
      <c r="C16" s="18">
        <v>7901957</v>
      </c>
    </row>
    <row r="17" spans="1:3" s="11" customFormat="1" ht="16.5" customHeight="1" x14ac:dyDescent="0.4">
      <c r="A17" s="32"/>
      <c r="B17" s="18"/>
      <c r="C17" s="18"/>
    </row>
    <row r="18" spans="1:3" s="11" customFormat="1" ht="16.5" customHeight="1" x14ac:dyDescent="0.4">
      <c r="A18" s="32" t="s">
        <v>103</v>
      </c>
      <c r="B18" s="18">
        <v>4584051</v>
      </c>
      <c r="C18" s="18">
        <v>4887386</v>
      </c>
    </row>
    <row r="19" spans="1:3" s="11" customFormat="1" ht="16.5" customHeight="1" x14ac:dyDescent="0.4">
      <c r="A19" s="32" t="s">
        <v>104</v>
      </c>
      <c r="B19" s="18">
        <v>3061753</v>
      </c>
      <c r="C19" s="18">
        <v>3004571</v>
      </c>
    </row>
    <row r="20" spans="1:3" s="11" customFormat="1" ht="16.5" customHeight="1" thickBot="1" x14ac:dyDescent="0.45">
      <c r="A20" s="33" t="s">
        <v>105</v>
      </c>
      <c r="B20" s="19">
        <v>10000</v>
      </c>
      <c r="C20" s="19">
        <v>10000</v>
      </c>
    </row>
    <row r="21" spans="1:3" s="11" customFormat="1" ht="16.5" customHeight="1" x14ac:dyDescent="0.4">
      <c r="A21" s="5"/>
      <c r="B21" s="7"/>
      <c r="C21" s="7"/>
    </row>
    <row r="22" spans="1:3" ht="16.5" customHeight="1" x14ac:dyDescent="0.4">
      <c r="A22" s="13" t="s">
        <v>117</v>
      </c>
    </row>
    <row r="23" spans="1:3" ht="16.5" customHeight="1" x14ac:dyDescent="0.4">
      <c r="A23" s="6" t="s">
        <v>167</v>
      </c>
    </row>
  </sheetData>
  <phoneticPr fontId="2"/>
  <pageMargins left="0.19685039370078741" right="0.19685039370078741" top="0.70866141732283472" bottom="0.19685039370078741" header="0" footer="0"/>
  <pageSetup paperSize="9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autoPageBreaks="0"/>
  </sheetPr>
  <dimension ref="A1:D20"/>
  <sheetViews>
    <sheetView showGridLines="0" zoomScaleNormal="100" workbookViewId="0"/>
  </sheetViews>
  <sheetFormatPr defaultColWidth="10.375" defaultRowHeight="16.5" customHeight="1" x14ac:dyDescent="0.4"/>
  <cols>
    <col min="1" max="1" width="19.875" style="13" customWidth="1"/>
    <col min="2" max="2" width="12.875" style="28" customWidth="1"/>
    <col min="3" max="3" width="12.875" style="13" customWidth="1"/>
    <col min="4" max="16384" width="10.375" style="3"/>
  </cols>
  <sheetData>
    <row r="1" spans="1:4" ht="16.5" customHeight="1" x14ac:dyDescent="0.4">
      <c r="A1" s="3" t="s">
        <v>169</v>
      </c>
      <c r="B1" s="3"/>
      <c r="C1" s="3"/>
    </row>
    <row r="2" spans="1:4" ht="16.5" customHeight="1" x14ac:dyDescent="0.4">
      <c r="A2" s="3"/>
      <c r="B2" s="3"/>
      <c r="C2" s="3"/>
    </row>
    <row r="3" spans="1:4" ht="16.5" customHeight="1" thickBot="1" x14ac:dyDescent="0.45">
      <c r="A3" s="20" t="s">
        <v>166</v>
      </c>
      <c r="B3" s="25" t="s">
        <v>175</v>
      </c>
      <c r="C3" s="25" t="s">
        <v>165</v>
      </c>
    </row>
    <row r="4" spans="1:4" ht="16.5" customHeight="1" x14ac:dyDescent="0.4">
      <c r="A4" s="15" t="s">
        <v>84</v>
      </c>
      <c r="B4" s="29" t="s">
        <v>85</v>
      </c>
      <c r="C4" s="14" t="s">
        <v>85</v>
      </c>
    </row>
    <row r="5" spans="1:4" ht="16.5" customHeight="1" x14ac:dyDescent="0.4">
      <c r="A5" s="3" t="s">
        <v>86</v>
      </c>
      <c r="B5" s="1">
        <v>1931210</v>
      </c>
      <c r="C5" s="1">
        <v>1084311</v>
      </c>
    </row>
    <row r="6" spans="1:4" ht="16.5" customHeight="1" x14ac:dyDescent="0.4">
      <c r="A6" s="3"/>
      <c r="B6" s="1"/>
      <c r="C6" s="1"/>
    </row>
    <row r="7" spans="1:4" ht="16.5" customHeight="1" x14ac:dyDescent="0.4">
      <c r="A7" s="3" t="s">
        <v>95</v>
      </c>
      <c r="B7" s="8">
        <v>93</v>
      </c>
      <c r="C7" s="8" t="s">
        <v>174</v>
      </c>
      <c r="D7" s="23"/>
    </row>
    <row r="8" spans="1:4" ht="16.5" customHeight="1" x14ac:dyDescent="0.4">
      <c r="A8" s="3" t="s">
        <v>99</v>
      </c>
      <c r="B8" s="1">
        <v>1617698</v>
      </c>
      <c r="C8" s="1">
        <v>1045579</v>
      </c>
    </row>
    <row r="9" spans="1:4" ht="16.5" customHeight="1" x14ac:dyDescent="0.4">
      <c r="A9" s="3" t="s">
        <v>100</v>
      </c>
      <c r="B9" s="1">
        <v>20000</v>
      </c>
      <c r="C9" s="1">
        <v>20000</v>
      </c>
    </row>
    <row r="10" spans="1:4" ht="16.5" customHeight="1" x14ac:dyDescent="0.4">
      <c r="A10" s="3" t="s">
        <v>101</v>
      </c>
      <c r="B10" s="1">
        <v>3319</v>
      </c>
      <c r="C10" s="1">
        <v>732</v>
      </c>
    </row>
    <row r="11" spans="1:4" ht="16.5" customHeight="1" x14ac:dyDescent="0.4">
      <c r="A11" s="3" t="s">
        <v>170</v>
      </c>
      <c r="B11" s="1">
        <v>145000</v>
      </c>
      <c r="C11" s="1">
        <v>18000</v>
      </c>
    </row>
    <row r="12" spans="1:4" ht="16.5" customHeight="1" thickBot="1" x14ac:dyDescent="0.45">
      <c r="A12" s="20" t="s">
        <v>102</v>
      </c>
      <c r="B12" s="10">
        <v>145100</v>
      </c>
      <c r="C12" s="10" t="s">
        <v>7</v>
      </c>
    </row>
    <row r="13" spans="1:4" ht="16.5" customHeight="1" x14ac:dyDescent="0.4">
      <c r="A13" s="21" t="s">
        <v>88</v>
      </c>
      <c r="B13" s="1">
        <v>1931210</v>
      </c>
      <c r="C13" s="1">
        <v>1084311</v>
      </c>
    </row>
    <row r="14" spans="1:4" ht="16.5" customHeight="1" x14ac:dyDescent="0.4">
      <c r="A14" s="21"/>
      <c r="B14" s="1"/>
      <c r="C14" s="1"/>
    </row>
    <row r="15" spans="1:4" ht="16.5" customHeight="1" x14ac:dyDescent="0.4">
      <c r="A15" s="22" t="s">
        <v>171</v>
      </c>
      <c r="B15" s="1">
        <v>315128</v>
      </c>
      <c r="C15" s="1">
        <v>118425</v>
      </c>
    </row>
    <row r="16" spans="1:4" ht="16.5" customHeight="1" x14ac:dyDescent="0.4">
      <c r="A16" s="21" t="s">
        <v>172</v>
      </c>
      <c r="B16" s="8">
        <v>483998</v>
      </c>
      <c r="C16" s="8" t="s">
        <v>7</v>
      </c>
    </row>
    <row r="17" spans="1:3" ht="16.5" customHeight="1" x14ac:dyDescent="0.4">
      <c r="A17" s="21" t="s">
        <v>104</v>
      </c>
      <c r="B17" s="1">
        <v>1122084</v>
      </c>
      <c r="C17" s="1">
        <v>960886</v>
      </c>
    </row>
    <row r="18" spans="1:3" ht="16.5" customHeight="1" thickBot="1" x14ac:dyDescent="0.45">
      <c r="A18" s="24" t="s">
        <v>105</v>
      </c>
      <c r="B18" s="2">
        <v>10000</v>
      </c>
      <c r="C18" s="2">
        <v>5000</v>
      </c>
    </row>
    <row r="19" spans="1:3" ht="16.5" customHeight="1" x14ac:dyDescent="0.4">
      <c r="B19" s="5"/>
      <c r="C19" s="5"/>
    </row>
    <row r="20" spans="1:3" ht="16.5" customHeight="1" x14ac:dyDescent="0.4">
      <c r="A20" s="5" t="s">
        <v>168</v>
      </c>
      <c r="B20" s="4"/>
      <c r="C20" s="4"/>
    </row>
  </sheetData>
  <phoneticPr fontId="2"/>
  <pageMargins left="0.19685039370078741" right="0.19685039370078741" top="0.70866141732283472" bottom="0.19685039370078741" header="0" footer="0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E2F9-8896-4DFA-A3D1-5575EBF1E9EE}">
  <sheetPr>
    <outlinePr summaryBelow="0" summaryRight="0"/>
    <pageSetUpPr autoPageBreaks="0" fitToPage="1"/>
  </sheetPr>
  <dimension ref="A1:W57"/>
  <sheetViews>
    <sheetView showGridLines="0" zoomScaleNormal="100" zoomScaleSheetLayoutView="90" workbookViewId="0"/>
  </sheetViews>
  <sheetFormatPr defaultColWidth="97.125" defaultRowHeight="17.25" customHeight="1" x14ac:dyDescent="0.4"/>
  <cols>
    <col min="1" max="1" width="24.875" style="38" customWidth="1"/>
    <col min="2" max="3" width="10.875" style="38" bestFit="1" customWidth="1"/>
    <col min="4" max="4" width="6" style="38" bestFit="1" customWidth="1"/>
    <col min="5" max="6" width="9.625" style="38" customWidth="1"/>
    <col min="7" max="7" width="6.625" style="38" customWidth="1"/>
    <col min="8" max="9" width="2.375" style="38" customWidth="1"/>
    <col min="10" max="11" width="9.625" style="38" customWidth="1"/>
    <col min="12" max="12" width="6.375" style="38" customWidth="1"/>
    <col min="13" max="14" width="10.125" style="38" customWidth="1"/>
    <col min="15" max="15" width="6.375" style="38" customWidth="1"/>
    <col min="16" max="17" width="9.625" style="38" customWidth="1"/>
    <col min="18" max="18" width="6.375" style="38" customWidth="1"/>
    <col min="19" max="19" width="25.875" style="38" customWidth="1"/>
    <col min="20" max="20" width="6.625" style="38" customWidth="1"/>
    <col min="21" max="23" width="6.625" style="39" customWidth="1"/>
    <col min="24" max="26" width="6.625" style="38" customWidth="1"/>
    <col min="27" max="255" width="97.125" style="38" customWidth="1"/>
    <col min="256" max="16384" width="97.125" style="38"/>
  </cols>
  <sheetData>
    <row r="1" spans="1:23" ht="17.25" customHeight="1" x14ac:dyDescent="0.4">
      <c r="A1" s="37" t="s">
        <v>3</v>
      </c>
    </row>
    <row r="2" spans="1:23" ht="17.25" customHeight="1" thickBot="1" x14ac:dyDescent="0.45">
      <c r="A2" s="40" t="s">
        <v>4</v>
      </c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 t="s">
        <v>0</v>
      </c>
    </row>
    <row r="3" spans="1:23" ht="17.25" customHeight="1" x14ac:dyDescent="0.4">
      <c r="A3" s="435" t="s">
        <v>84</v>
      </c>
      <c r="B3" s="437" t="s">
        <v>113</v>
      </c>
      <c r="C3" s="438"/>
      <c r="D3" s="438"/>
      <c r="E3" s="437" t="s">
        <v>114</v>
      </c>
      <c r="F3" s="438"/>
      <c r="G3" s="439"/>
      <c r="H3" s="42"/>
      <c r="I3" s="43"/>
      <c r="J3" s="437" t="s">
        <v>178</v>
      </c>
      <c r="K3" s="438"/>
      <c r="L3" s="439"/>
      <c r="M3" s="437" t="s">
        <v>184</v>
      </c>
      <c r="N3" s="438"/>
      <c r="O3" s="439"/>
      <c r="P3" s="437" t="s">
        <v>219</v>
      </c>
      <c r="Q3" s="438"/>
      <c r="R3" s="439"/>
      <c r="S3" s="433" t="s">
        <v>84</v>
      </c>
    </row>
    <row r="4" spans="1:23" ht="17.25" customHeight="1" thickBot="1" x14ac:dyDescent="0.45">
      <c r="A4" s="436"/>
      <c r="B4" s="44" t="s">
        <v>5</v>
      </c>
      <c r="C4" s="44" t="s">
        <v>6</v>
      </c>
      <c r="D4" s="45" t="s">
        <v>1</v>
      </c>
      <c r="E4" s="44" t="s">
        <v>5</v>
      </c>
      <c r="F4" s="44" t="s">
        <v>6</v>
      </c>
      <c r="G4" s="45" t="s">
        <v>1</v>
      </c>
      <c r="H4" s="42"/>
      <c r="I4" s="45"/>
      <c r="J4" s="44" t="s">
        <v>5</v>
      </c>
      <c r="K4" s="44" t="s">
        <v>6</v>
      </c>
      <c r="L4" s="45" t="s">
        <v>1</v>
      </c>
      <c r="M4" s="44" t="s">
        <v>5</v>
      </c>
      <c r="N4" s="44" t="s">
        <v>6</v>
      </c>
      <c r="O4" s="45" t="s">
        <v>1</v>
      </c>
      <c r="P4" s="44" t="s">
        <v>5</v>
      </c>
      <c r="Q4" s="44" t="s">
        <v>6</v>
      </c>
      <c r="R4" s="45" t="s">
        <v>1</v>
      </c>
      <c r="S4" s="434"/>
    </row>
    <row r="5" spans="1:23" ht="17.25" customHeight="1" thickTop="1" x14ac:dyDescent="0.4">
      <c r="A5" s="46" t="s">
        <v>86</v>
      </c>
      <c r="B5" s="47">
        <v>107248952</v>
      </c>
      <c r="C5" s="47">
        <v>106135162</v>
      </c>
      <c r="D5" s="48">
        <v>100</v>
      </c>
      <c r="E5" s="49">
        <v>95740817</v>
      </c>
      <c r="F5" s="49">
        <v>93203602</v>
      </c>
      <c r="G5" s="50">
        <v>100</v>
      </c>
      <c r="H5" s="41"/>
      <c r="I5" s="41"/>
      <c r="J5" s="49">
        <v>95022519</v>
      </c>
      <c r="K5" s="49">
        <v>91743069</v>
      </c>
      <c r="L5" s="51">
        <v>100</v>
      </c>
      <c r="M5" s="49">
        <v>91624991</v>
      </c>
      <c r="N5" s="49">
        <v>89731880</v>
      </c>
      <c r="O5" s="51">
        <v>100</v>
      </c>
      <c r="P5" s="52">
        <f>SUM(P7:P34)</f>
        <v>95307637</v>
      </c>
      <c r="Q5" s="52">
        <f>SUM(Q7:Q34)</f>
        <v>93962803</v>
      </c>
      <c r="R5" s="53">
        <f>SUM(R7:R34)</f>
        <v>100</v>
      </c>
      <c r="S5" s="54" t="s">
        <v>86</v>
      </c>
    </row>
    <row r="6" spans="1:23" ht="17.25" customHeight="1" x14ac:dyDescent="0.4">
      <c r="B6" s="55"/>
      <c r="C6" s="55"/>
      <c r="D6" s="56"/>
      <c r="E6" s="49"/>
      <c r="F6" s="49"/>
      <c r="G6" s="50"/>
      <c r="H6" s="41"/>
      <c r="I6" s="41"/>
      <c r="J6" s="49"/>
      <c r="K6" s="49"/>
      <c r="L6" s="50"/>
      <c r="M6" s="49"/>
      <c r="N6" s="49"/>
      <c r="O6" s="50"/>
      <c r="P6" s="57"/>
      <c r="Q6" s="57"/>
      <c r="R6" s="58"/>
      <c r="S6" s="59"/>
    </row>
    <row r="7" spans="1:23" ht="17.25" customHeight="1" x14ac:dyDescent="0.4">
      <c r="A7" s="38" t="s">
        <v>187</v>
      </c>
      <c r="B7" s="55">
        <v>36333000</v>
      </c>
      <c r="C7" s="55">
        <v>36920159</v>
      </c>
      <c r="D7" s="60">
        <v>34.799999999999997</v>
      </c>
      <c r="E7" s="49">
        <v>35868000</v>
      </c>
      <c r="F7" s="49">
        <v>36638738</v>
      </c>
      <c r="G7" s="50">
        <v>39.299999999999997</v>
      </c>
      <c r="H7" s="41"/>
      <c r="I7" s="41"/>
      <c r="J7" s="49">
        <v>37280000</v>
      </c>
      <c r="K7" s="49">
        <v>37803993</v>
      </c>
      <c r="L7" s="51">
        <v>41.2</v>
      </c>
      <c r="M7" s="49">
        <v>38327000</v>
      </c>
      <c r="N7" s="55">
        <v>38592150</v>
      </c>
      <c r="O7" s="51">
        <v>43</v>
      </c>
      <c r="P7" s="57">
        <v>37717000</v>
      </c>
      <c r="Q7" s="61">
        <v>38321558</v>
      </c>
      <c r="R7" s="53">
        <v>40.799999999999997</v>
      </c>
      <c r="S7" s="59" t="s">
        <v>187</v>
      </c>
    </row>
    <row r="8" spans="1:23" ht="17.25" customHeight="1" x14ac:dyDescent="0.4">
      <c r="A8" s="38" t="s">
        <v>189</v>
      </c>
      <c r="B8" s="55">
        <v>405000</v>
      </c>
      <c r="C8" s="55">
        <v>396563</v>
      </c>
      <c r="D8" s="60">
        <v>0.4</v>
      </c>
      <c r="E8" s="49">
        <v>384000</v>
      </c>
      <c r="F8" s="49">
        <v>405717</v>
      </c>
      <c r="G8" s="50">
        <v>0.4</v>
      </c>
      <c r="H8" s="41"/>
      <c r="I8" s="41"/>
      <c r="J8" s="49">
        <v>415000</v>
      </c>
      <c r="K8" s="49">
        <v>407707</v>
      </c>
      <c r="L8" s="51">
        <v>0.5</v>
      </c>
      <c r="M8" s="49">
        <v>419000</v>
      </c>
      <c r="N8" s="49">
        <v>411166</v>
      </c>
      <c r="O8" s="51">
        <v>0.5</v>
      </c>
      <c r="P8" s="57">
        <v>414000</v>
      </c>
      <c r="Q8" s="57">
        <v>411665</v>
      </c>
      <c r="R8" s="53">
        <v>0.4</v>
      </c>
      <c r="S8" s="59" t="s">
        <v>189</v>
      </c>
    </row>
    <row r="9" spans="1:23" ht="17.25" customHeight="1" x14ac:dyDescent="0.4">
      <c r="A9" s="38" t="s">
        <v>191</v>
      </c>
      <c r="B9" s="55">
        <v>44000</v>
      </c>
      <c r="C9" s="55">
        <v>22700</v>
      </c>
      <c r="D9" s="60">
        <v>0</v>
      </c>
      <c r="E9" s="49">
        <v>29000</v>
      </c>
      <c r="F9" s="49">
        <v>18993</v>
      </c>
      <c r="G9" s="50">
        <v>0</v>
      </c>
      <c r="H9" s="41"/>
      <c r="I9" s="41"/>
      <c r="J9" s="49">
        <v>20000</v>
      </c>
      <c r="K9" s="49">
        <v>13356</v>
      </c>
      <c r="L9" s="51">
        <v>0</v>
      </c>
      <c r="M9" s="49">
        <v>16000</v>
      </c>
      <c r="N9" s="49">
        <v>12749</v>
      </c>
      <c r="O9" s="51">
        <v>0</v>
      </c>
      <c r="P9" s="57">
        <v>14000</v>
      </c>
      <c r="Q9" s="57">
        <v>19092</v>
      </c>
      <c r="R9" s="53">
        <v>0</v>
      </c>
      <c r="S9" s="59" t="s">
        <v>191</v>
      </c>
    </row>
    <row r="10" spans="1:23" ht="17.25" customHeight="1" x14ac:dyDescent="0.4">
      <c r="A10" s="38" t="s">
        <v>220</v>
      </c>
      <c r="B10" s="55">
        <v>216000</v>
      </c>
      <c r="C10" s="55">
        <v>191865</v>
      </c>
      <c r="D10" s="60">
        <v>0.2</v>
      </c>
      <c r="E10" s="49">
        <v>218000</v>
      </c>
      <c r="F10" s="49">
        <v>283190</v>
      </c>
      <c r="G10" s="50">
        <v>0.3</v>
      </c>
      <c r="H10" s="41"/>
      <c r="I10" s="41"/>
      <c r="J10" s="49">
        <v>218000</v>
      </c>
      <c r="K10" s="49">
        <v>269076</v>
      </c>
      <c r="L10" s="51">
        <v>0.3</v>
      </c>
      <c r="M10" s="49">
        <v>332000</v>
      </c>
      <c r="N10" s="49">
        <v>315390</v>
      </c>
      <c r="O10" s="51">
        <v>0.4</v>
      </c>
      <c r="P10" s="57">
        <v>296000</v>
      </c>
      <c r="Q10" s="57">
        <v>437217</v>
      </c>
      <c r="R10" s="53">
        <v>0.5</v>
      </c>
      <c r="S10" s="59" t="s">
        <v>220</v>
      </c>
    </row>
    <row r="11" spans="1:23" ht="17.25" customHeight="1" x14ac:dyDescent="0.4">
      <c r="A11" s="38" t="s">
        <v>90</v>
      </c>
      <c r="B11" s="55">
        <v>200000</v>
      </c>
      <c r="C11" s="55">
        <v>227109</v>
      </c>
      <c r="D11" s="60">
        <v>0.2</v>
      </c>
      <c r="E11" s="49">
        <v>235000</v>
      </c>
      <c r="F11" s="49">
        <v>360601</v>
      </c>
      <c r="G11" s="50">
        <v>0.4</v>
      </c>
      <c r="H11" s="41"/>
      <c r="I11" s="41"/>
      <c r="J11" s="49">
        <v>309000</v>
      </c>
      <c r="K11" s="49">
        <v>206618</v>
      </c>
      <c r="L11" s="51">
        <v>0.2</v>
      </c>
      <c r="M11" s="49">
        <v>240000</v>
      </c>
      <c r="N11" s="49">
        <v>350484</v>
      </c>
      <c r="O11" s="51">
        <v>0.4</v>
      </c>
      <c r="P11" s="57">
        <v>339000</v>
      </c>
      <c r="Q11" s="57">
        <v>627920</v>
      </c>
      <c r="R11" s="53">
        <v>0.7</v>
      </c>
      <c r="S11" s="59" t="s">
        <v>90</v>
      </c>
    </row>
    <row r="12" spans="1:23" s="62" customFormat="1" ht="17.25" customHeight="1" x14ac:dyDescent="0.4">
      <c r="A12" s="38" t="s">
        <v>221</v>
      </c>
      <c r="B12" s="55">
        <v>130000</v>
      </c>
      <c r="C12" s="55">
        <v>159966</v>
      </c>
      <c r="D12" s="60">
        <v>0.2</v>
      </c>
      <c r="E12" s="49">
        <v>230000</v>
      </c>
      <c r="F12" s="49">
        <v>310449</v>
      </c>
      <c r="G12" s="50">
        <v>0.3</v>
      </c>
      <c r="H12" s="41"/>
      <c r="I12" s="41"/>
      <c r="J12" s="49">
        <v>299000</v>
      </c>
      <c r="K12" s="49">
        <v>429970</v>
      </c>
      <c r="L12" s="51">
        <v>0.5</v>
      </c>
      <c r="M12" s="49">
        <v>420000</v>
      </c>
      <c r="N12" s="49">
        <v>483919</v>
      </c>
      <c r="O12" s="51">
        <v>0.5</v>
      </c>
      <c r="P12" s="57">
        <v>420000</v>
      </c>
      <c r="Q12" s="57">
        <v>517381</v>
      </c>
      <c r="R12" s="53">
        <v>0.6</v>
      </c>
      <c r="S12" s="59" t="s">
        <v>221</v>
      </c>
      <c r="U12" s="39"/>
      <c r="V12" s="39"/>
      <c r="W12" s="39"/>
    </row>
    <row r="13" spans="1:23" ht="17.25" customHeight="1" x14ac:dyDescent="0.4">
      <c r="A13" s="38" t="s">
        <v>196</v>
      </c>
      <c r="B13" s="55">
        <v>4750000</v>
      </c>
      <c r="C13" s="55">
        <v>4647570</v>
      </c>
      <c r="D13" s="60">
        <v>4.4000000000000004</v>
      </c>
      <c r="E13" s="49">
        <v>4790000</v>
      </c>
      <c r="F13" s="49">
        <v>5097981</v>
      </c>
      <c r="G13" s="50">
        <v>5.5</v>
      </c>
      <c r="H13" s="41"/>
      <c r="I13" s="41"/>
      <c r="J13" s="49">
        <v>4930000</v>
      </c>
      <c r="K13" s="49">
        <v>5406191</v>
      </c>
      <c r="L13" s="51">
        <v>5.9</v>
      </c>
      <c r="M13" s="49">
        <v>5650000</v>
      </c>
      <c r="N13" s="49">
        <v>5327590</v>
      </c>
      <c r="O13" s="51">
        <v>5.9</v>
      </c>
      <c r="P13" s="57">
        <v>5475000</v>
      </c>
      <c r="Q13" s="57">
        <v>5586859</v>
      </c>
      <c r="R13" s="53">
        <v>6</v>
      </c>
      <c r="S13" s="59" t="s">
        <v>196</v>
      </c>
    </row>
    <row r="14" spans="1:23" ht="17.25" customHeight="1" x14ac:dyDescent="0.4">
      <c r="A14" s="38" t="s">
        <v>198</v>
      </c>
      <c r="B14" s="55">
        <v>11000</v>
      </c>
      <c r="C14" s="55">
        <v>7945</v>
      </c>
      <c r="D14" s="60">
        <v>0</v>
      </c>
      <c r="E14" s="49">
        <v>6000</v>
      </c>
      <c r="F14" s="49">
        <v>11546</v>
      </c>
      <c r="G14" s="50">
        <v>0</v>
      </c>
      <c r="H14" s="41"/>
      <c r="I14" s="41"/>
      <c r="J14" s="49">
        <v>11000</v>
      </c>
      <c r="K14" s="49">
        <v>11823</v>
      </c>
      <c r="L14" s="51">
        <v>0</v>
      </c>
      <c r="M14" s="49">
        <v>12000</v>
      </c>
      <c r="N14" s="49">
        <v>12048</v>
      </c>
      <c r="O14" s="51">
        <v>0</v>
      </c>
      <c r="P14" s="57">
        <v>12000</v>
      </c>
      <c r="Q14" s="57">
        <v>12005</v>
      </c>
      <c r="R14" s="53">
        <v>0</v>
      </c>
      <c r="S14" s="59" t="s">
        <v>198</v>
      </c>
    </row>
    <row r="15" spans="1:23" ht="17.25" customHeight="1" x14ac:dyDescent="0.4">
      <c r="B15" s="55"/>
      <c r="C15" s="55"/>
      <c r="D15" s="60"/>
      <c r="E15" s="49"/>
      <c r="F15" s="49"/>
      <c r="G15" s="50"/>
      <c r="H15" s="41"/>
      <c r="I15" s="41"/>
      <c r="J15" s="49"/>
      <c r="K15" s="49"/>
      <c r="L15" s="50"/>
      <c r="M15" s="49"/>
      <c r="N15" s="49"/>
      <c r="O15" s="50"/>
      <c r="P15" s="57"/>
      <c r="Q15" s="57"/>
      <c r="R15" s="53"/>
      <c r="S15" s="59"/>
    </row>
    <row r="16" spans="1:23" ht="17.25" customHeight="1" x14ac:dyDescent="0.4">
      <c r="A16" s="38" t="s">
        <v>115</v>
      </c>
      <c r="B16" s="55">
        <v>71000</v>
      </c>
      <c r="C16" s="55">
        <v>69303</v>
      </c>
      <c r="D16" s="60">
        <v>0.1</v>
      </c>
      <c r="E16" s="55">
        <v>67000</v>
      </c>
      <c r="F16" s="55">
        <v>74759</v>
      </c>
      <c r="G16" s="60">
        <v>0.1</v>
      </c>
      <c r="H16" s="41"/>
      <c r="I16" s="41"/>
      <c r="J16" s="63">
        <v>110000</v>
      </c>
      <c r="K16" s="63">
        <v>88612</v>
      </c>
      <c r="L16" s="60">
        <v>0.1</v>
      </c>
      <c r="M16" s="63">
        <v>82000</v>
      </c>
      <c r="N16" s="63">
        <v>101670</v>
      </c>
      <c r="O16" s="60">
        <v>0.1</v>
      </c>
      <c r="P16" s="57">
        <v>105000</v>
      </c>
      <c r="Q16" s="57">
        <v>112960</v>
      </c>
      <c r="R16" s="53">
        <v>0.1</v>
      </c>
      <c r="S16" s="59" t="s">
        <v>115</v>
      </c>
    </row>
    <row r="17" spans="1:19" ht="17.25" customHeight="1" x14ac:dyDescent="0.4">
      <c r="A17" s="38" t="s">
        <v>222</v>
      </c>
      <c r="B17" s="55">
        <v>360953</v>
      </c>
      <c r="C17" s="55">
        <v>362066</v>
      </c>
      <c r="D17" s="60">
        <v>0.3</v>
      </c>
      <c r="E17" s="49">
        <v>362066</v>
      </c>
      <c r="F17" s="49">
        <v>359992</v>
      </c>
      <c r="G17" s="50">
        <v>0.4</v>
      </c>
      <c r="H17" s="41"/>
      <c r="I17" s="41"/>
      <c r="J17" s="49">
        <v>359992</v>
      </c>
      <c r="K17" s="49">
        <v>367533</v>
      </c>
      <c r="L17" s="51">
        <v>0.4</v>
      </c>
      <c r="M17" s="49">
        <v>367533</v>
      </c>
      <c r="N17" s="49">
        <v>364146</v>
      </c>
      <c r="O17" s="51">
        <v>0.4</v>
      </c>
      <c r="P17" s="57">
        <v>364146</v>
      </c>
      <c r="Q17" s="57">
        <v>363813</v>
      </c>
      <c r="R17" s="53">
        <v>0.4</v>
      </c>
      <c r="S17" s="59" t="s">
        <v>222</v>
      </c>
    </row>
    <row r="18" spans="1:19" ht="17.25" customHeight="1" x14ac:dyDescent="0.4">
      <c r="A18" s="38" t="s">
        <v>223</v>
      </c>
      <c r="B18" s="55"/>
      <c r="C18" s="55"/>
      <c r="D18" s="60"/>
      <c r="E18" s="49"/>
      <c r="F18" s="49"/>
      <c r="G18" s="50"/>
      <c r="H18" s="41"/>
      <c r="I18" s="41"/>
      <c r="J18" s="49"/>
      <c r="K18" s="49"/>
      <c r="L18" s="64"/>
      <c r="M18" s="49"/>
      <c r="N18" s="55"/>
      <c r="O18" s="64"/>
      <c r="P18" s="57"/>
      <c r="Q18" s="61"/>
      <c r="R18" s="53"/>
      <c r="S18" s="59" t="s">
        <v>223</v>
      </c>
    </row>
    <row r="19" spans="1:19" ht="17.25" customHeight="1" x14ac:dyDescent="0.4">
      <c r="A19" s="38" t="s">
        <v>93</v>
      </c>
      <c r="B19" s="55">
        <v>279000</v>
      </c>
      <c r="C19" s="55">
        <v>301060</v>
      </c>
      <c r="D19" s="60">
        <v>0.3</v>
      </c>
      <c r="E19" s="49">
        <v>301000</v>
      </c>
      <c r="F19" s="49">
        <v>507338</v>
      </c>
      <c r="G19" s="50">
        <v>0.6</v>
      </c>
      <c r="H19" s="41"/>
      <c r="I19" s="41"/>
      <c r="J19" s="49">
        <v>309000</v>
      </c>
      <c r="K19" s="49">
        <v>353346</v>
      </c>
      <c r="L19" s="51">
        <v>0.4</v>
      </c>
      <c r="M19" s="49">
        <v>350000</v>
      </c>
      <c r="N19" s="49">
        <v>361024</v>
      </c>
      <c r="O19" s="51">
        <v>0.4</v>
      </c>
      <c r="P19" s="57">
        <v>1468608</v>
      </c>
      <c r="Q19" s="57">
        <v>1496271</v>
      </c>
      <c r="R19" s="53">
        <v>1.6</v>
      </c>
      <c r="S19" s="59" t="s">
        <v>93</v>
      </c>
    </row>
    <row r="20" spans="1:19" ht="17.25" customHeight="1" x14ac:dyDescent="0.4">
      <c r="A20" s="38" t="s">
        <v>204</v>
      </c>
      <c r="B20" s="55">
        <v>1182338</v>
      </c>
      <c r="C20" s="55">
        <v>1216540</v>
      </c>
      <c r="D20" s="60">
        <v>1.1000000000000001</v>
      </c>
      <c r="E20" s="49">
        <v>2697602</v>
      </c>
      <c r="F20" s="49">
        <v>2776968</v>
      </c>
      <c r="G20" s="50">
        <v>3</v>
      </c>
      <c r="H20" s="41"/>
      <c r="I20" s="41"/>
      <c r="J20" s="49">
        <v>2609427</v>
      </c>
      <c r="K20" s="49">
        <v>2674067</v>
      </c>
      <c r="L20" s="51">
        <v>2.9</v>
      </c>
      <c r="M20" s="49">
        <v>2613580</v>
      </c>
      <c r="N20" s="49">
        <v>2683320</v>
      </c>
      <c r="O20" s="51">
        <v>3</v>
      </c>
      <c r="P20" s="57">
        <v>3379174</v>
      </c>
      <c r="Q20" s="57">
        <v>3399257</v>
      </c>
      <c r="R20" s="53">
        <v>3.6</v>
      </c>
      <c r="S20" s="59" t="s">
        <v>204</v>
      </c>
    </row>
    <row r="21" spans="1:19" ht="17.25" customHeight="1" x14ac:dyDescent="0.4">
      <c r="A21" s="38" t="s">
        <v>206</v>
      </c>
      <c r="B21" s="55">
        <v>30000</v>
      </c>
      <c r="C21" s="55">
        <v>34913</v>
      </c>
      <c r="D21" s="60">
        <v>0</v>
      </c>
      <c r="E21" s="49">
        <v>32000</v>
      </c>
      <c r="F21" s="49">
        <v>34410</v>
      </c>
      <c r="G21" s="50">
        <v>0</v>
      </c>
      <c r="H21" s="41"/>
      <c r="I21" s="41"/>
      <c r="J21" s="49">
        <v>34000</v>
      </c>
      <c r="K21" s="49">
        <v>31778</v>
      </c>
      <c r="L21" s="51">
        <v>0</v>
      </c>
      <c r="M21" s="49">
        <v>34000</v>
      </c>
      <c r="N21" s="49">
        <v>28412</v>
      </c>
      <c r="O21" s="51">
        <v>0</v>
      </c>
      <c r="P21" s="57">
        <v>28000</v>
      </c>
      <c r="Q21" s="57">
        <v>26606</v>
      </c>
      <c r="R21" s="53">
        <v>0</v>
      </c>
      <c r="S21" s="59" t="s">
        <v>206</v>
      </c>
    </row>
    <row r="22" spans="1:19" ht="17.25" customHeight="1" x14ac:dyDescent="0.4">
      <c r="A22" s="38" t="s">
        <v>208</v>
      </c>
      <c r="B22" s="55">
        <v>682855</v>
      </c>
      <c r="C22" s="55">
        <v>601288</v>
      </c>
      <c r="D22" s="60">
        <v>0.6</v>
      </c>
      <c r="E22" s="49">
        <v>717897</v>
      </c>
      <c r="F22" s="49">
        <v>703822</v>
      </c>
      <c r="G22" s="50">
        <v>0.8</v>
      </c>
      <c r="H22" s="41"/>
      <c r="I22" s="41"/>
      <c r="J22" s="49">
        <v>779404</v>
      </c>
      <c r="K22" s="49">
        <v>757849</v>
      </c>
      <c r="L22" s="51">
        <v>0.8</v>
      </c>
      <c r="M22" s="49">
        <v>792779</v>
      </c>
      <c r="N22" s="55">
        <v>815964</v>
      </c>
      <c r="O22" s="51">
        <v>0.9</v>
      </c>
      <c r="P22" s="57">
        <v>819743</v>
      </c>
      <c r="Q22" s="61">
        <v>795458</v>
      </c>
      <c r="R22" s="53">
        <v>0.9</v>
      </c>
      <c r="S22" s="59" t="s">
        <v>208</v>
      </c>
    </row>
    <row r="23" spans="1:19" ht="17.25" customHeight="1" x14ac:dyDescent="0.4">
      <c r="B23" s="55"/>
      <c r="C23" s="55"/>
      <c r="D23" s="60"/>
      <c r="E23" s="49"/>
      <c r="F23" s="49"/>
      <c r="G23" s="50"/>
      <c r="H23" s="41"/>
      <c r="I23" s="41"/>
      <c r="J23" s="49"/>
      <c r="K23" s="49"/>
      <c r="L23" s="50"/>
      <c r="M23" s="49"/>
      <c r="N23" s="49"/>
      <c r="O23" s="50"/>
      <c r="P23" s="57"/>
      <c r="Q23" s="57"/>
      <c r="R23" s="53"/>
      <c r="S23" s="59"/>
    </row>
    <row r="24" spans="1:19" ht="17.25" customHeight="1" x14ac:dyDescent="0.4">
      <c r="A24" s="38" t="s">
        <v>209</v>
      </c>
      <c r="B24" s="55">
        <v>1534741</v>
      </c>
      <c r="C24" s="55">
        <v>1476609</v>
      </c>
      <c r="D24" s="60">
        <v>1.4</v>
      </c>
      <c r="E24" s="49">
        <v>1528150</v>
      </c>
      <c r="F24" s="49">
        <v>1503909</v>
      </c>
      <c r="G24" s="50">
        <v>1.6</v>
      </c>
      <c r="H24" s="41"/>
      <c r="I24" s="41"/>
      <c r="J24" s="49">
        <v>1576989</v>
      </c>
      <c r="K24" s="49">
        <v>1529174</v>
      </c>
      <c r="L24" s="51">
        <v>1.7</v>
      </c>
      <c r="M24" s="49">
        <v>1577617</v>
      </c>
      <c r="N24" s="49">
        <v>1556224</v>
      </c>
      <c r="O24" s="51">
        <v>1.7</v>
      </c>
      <c r="P24" s="57">
        <v>1600507</v>
      </c>
      <c r="Q24" s="57">
        <v>1534266</v>
      </c>
      <c r="R24" s="53">
        <v>1.6</v>
      </c>
      <c r="S24" s="59" t="s">
        <v>209</v>
      </c>
    </row>
    <row r="25" spans="1:19" ht="17.25" customHeight="1" x14ac:dyDescent="0.4">
      <c r="A25" s="38" t="s">
        <v>210</v>
      </c>
      <c r="B25" s="55">
        <v>44007802</v>
      </c>
      <c r="C25" s="55">
        <v>43429873</v>
      </c>
      <c r="D25" s="60">
        <v>40.9</v>
      </c>
      <c r="E25" s="49">
        <v>29914613</v>
      </c>
      <c r="F25" s="49">
        <v>26379997</v>
      </c>
      <c r="G25" s="50">
        <v>28.3</v>
      </c>
      <c r="H25" s="41"/>
      <c r="I25" s="41"/>
      <c r="J25" s="49">
        <v>26652152</v>
      </c>
      <c r="K25" s="49">
        <v>23179948</v>
      </c>
      <c r="L25" s="51">
        <v>25.3</v>
      </c>
      <c r="M25" s="49">
        <v>22203390</v>
      </c>
      <c r="N25" s="49">
        <v>20962007</v>
      </c>
      <c r="O25" s="51">
        <v>23.4</v>
      </c>
      <c r="P25" s="57">
        <v>24678569</v>
      </c>
      <c r="Q25" s="57">
        <v>23174787</v>
      </c>
      <c r="R25" s="53">
        <v>24.7</v>
      </c>
      <c r="S25" s="59" t="s">
        <v>210</v>
      </c>
    </row>
    <row r="26" spans="1:19" ht="17.25" customHeight="1" x14ac:dyDescent="0.4">
      <c r="A26" s="38" t="s">
        <v>211</v>
      </c>
      <c r="B26" s="55">
        <v>6098974</v>
      </c>
      <c r="C26" s="55">
        <v>5866869</v>
      </c>
      <c r="D26" s="60">
        <v>5.5</v>
      </c>
      <c r="E26" s="49">
        <v>6251229</v>
      </c>
      <c r="F26" s="49">
        <v>6015401</v>
      </c>
      <c r="G26" s="50">
        <v>6.5</v>
      </c>
      <c r="H26" s="41"/>
      <c r="I26" s="41"/>
      <c r="J26" s="49">
        <v>6494147</v>
      </c>
      <c r="K26" s="49">
        <v>6224790</v>
      </c>
      <c r="L26" s="51">
        <v>6.8</v>
      </c>
      <c r="M26" s="49">
        <v>6816266</v>
      </c>
      <c r="N26" s="49">
        <v>6564502</v>
      </c>
      <c r="O26" s="51">
        <v>7.3</v>
      </c>
      <c r="P26" s="57">
        <v>7511368</v>
      </c>
      <c r="Q26" s="57">
        <v>7337778</v>
      </c>
      <c r="R26" s="53">
        <v>7.8</v>
      </c>
      <c r="S26" s="59" t="s">
        <v>211</v>
      </c>
    </row>
    <row r="27" spans="1:19" ht="17.25" customHeight="1" x14ac:dyDescent="0.4">
      <c r="A27" s="38" t="s">
        <v>212</v>
      </c>
      <c r="B27" s="55">
        <v>76369</v>
      </c>
      <c r="C27" s="55">
        <v>71809</v>
      </c>
      <c r="D27" s="60">
        <v>0.1</v>
      </c>
      <c r="E27" s="49">
        <v>268592</v>
      </c>
      <c r="F27" s="49">
        <v>275846</v>
      </c>
      <c r="G27" s="50">
        <v>0.3</v>
      </c>
      <c r="H27" s="41"/>
      <c r="I27" s="41"/>
      <c r="J27" s="49">
        <v>88016</v>
      </c>
      <c r="K27" s="49">
        <v>98023</v>
      </c>
      <c r="L27" s="51">
        <v>0.1</v>
      </c>
      <c r="M27" s="49">
        <v>88943</v>
      </c>
      <c r="N27" s="49">
        <v>100022</v>
      </c>
      <c r="O27" s="51">
        <v>0.1</v>
      </c>
      <c r="P27" s="57">
        <v>469267</v>
      </c>
      <c r="Q27" s="57">
        <v>213779</v>
      </c>
      <c r="R27" s="53">
        <v>0.2</v>
      </c>
      <c r="S27" s="59" t="s">
        <v>212</v>
      </c>
    </row>
    <row r="28" spans="1:19" ht="17.25" customHeight="1" x14ac:dyDescent="0.4">
      <c r="A28" s="38" t="s">
        <v>213</v>
      </c>
      <c r="B28" s="55">
        <v>86163</v>
      </c>
      <c r="C28" s="55">
        <v>71698</v>
      </c>
      <c r="D28" s="60">
        <v>0.1</v>
      </c>
      <c r="E28" s="49">
        <v>148431</v>
      </c>
      <c r="F28" s="49">
        <v>130235</v>
      </c>
      <c r="G28" s="50">
        <v>0.1</v>
      </c>
      <c r="H28" s="41"/>
      <c r="I28" s="41"/>
      <c r="J28" s="49">
        <v>134100</v>
      </c>
      <c r="K28" s="49">
        <v>129428</v>
      </c>
      <c r="L28" s="51">
        <v>0.1</v>
      </c>
      <c r="M28" s="49">
        <v>163222</v>
      </c>
      <c r="N28" s="55">
        <v>77095</v>
      </c>
      <c r="O28" s="51">
        <v>0.1</v>
      </c>
      <c r="P28" s="57">
        <v>198227</v>
      </c>
      <c r="Q28" s="61">
        <v>109687</v>
      </c>
      <c r="R28" s="53">
        <v>0.1</v>
      </c>
      <c r="S28" s="59" t="s">
        <v>213</v>
      </c>
    </row>
    <row r="29" spans="1:19" ht="17.25" customHeight="1" x14ac:dyDescent="0.4">
      <c r="B29" s="55"/>
      <c r="C29" s="55"/>
      <c r="D29" s="60"/>
      <c r="E29" s="49"/>
      <c r="F29" s="49"/>
      <c r="G29" s="50"/>
      <c r="H29" s="41"/>
      <c r="I29" s="41"/>
      <c r="J29" s="49"/>
      <c r="K29" s="49"/>
      <c r="L29" s="50"/>
      <c r="M29" s="49"/>
      <c r="N29" s="49"/>
      <c r="O29" s="50"/>
      <c r="P29" s="57"/>
      <c r="Q29" s="57"/>
      <c r="R29" s="53"/>
      <c r="S29" s="59"/>
    </row>
    <row r="30" spans="1:19" ht="17.25" customHeight="1" x14ac:dyDescent="0.4">
      <c r="A30" s="38" t="s">
        <v>214</v>
      </c>
      <c r="B30" s="55">
        <v>1967580</v>
      </c>
      <c r="C30" s="55">
        <v>1964559</v>
      </c>
      <c r="D30" s="60">
        <v>1.8</v>
      </c>
      <c r="E30" s="49">
        <v>402767</v>
      </c>
      <c r="F30" s="49">
        <v>392438</v>
      </c>
      <c r="G30" s="50">
        <v>0.4</v>
      </c>
      <c r="H30" s="41"/>
      <c r="I30" s="41"/>
      <c r="J30" s="49">
        <v>1427673</v>
      </c>
      <c r="K30" s="49">
        <v>1426484</v>
      </c>
      <c r="L30" s="65">
        <v>1.6</v>
      </c>
      <c r="M30" s="49">
        <v>2235312</v>
      </c>
      <c r="N30" s="49">
        <v>2207171</v>
      </c>
      <c r="O30" s="65">
        <v>2.5</v>
      </c>
      <c r="P30" s="57">
        <v>3376678</v>
      </c>
      <c r="Q30" s="57">
        <v>3352835</v>
      </c>
      <c r="R30" s="53">
        <v>3.6</v>
      </c>
      <c r="S30" s="59" t="s">
        <v>214</v>
      </c>
    </row>
    <row r="31" spans="1:19" ht="17.25" customHeight="1" x14ac:dyDescent="0.4">
      <c r="A31" s="38" t="s">
        <v>215</v>
      </c>
      <c r="B31" s="55">
        <v>1206711</v>
      </c>
      <c r="C31" s="55">
        <v>1206712</v>
      </c>
      <c r="D31" s="60">
        <v>1.1000000000000001</v>
      </c>
      <c r="E31" s="49">
        <v>1658143</v>
      </c>
      <c r="F31" s="49">
        <v>1658144</v>
      </c>
      <c r="G31" s="50">
        <v>1.8</v>
      </c>
      <c r="H31" s="41"/>
      <c r="I31" s="41"/>
      <c r="J31" s="49">
        <v>2150774</v>
      </c>
      <c r="K31" s="49">
        <v>2150775</v>
      </c>
      <c r="L31" s="65">
        <v>2.2999999999999998</v>
      </c>
      <c r="M31" s="49">
        <v>1826280</v>
      </c>
      <c r="N31" s="49">
        <v>1826281</v>
      </c>
      <c r="O31" s="65">
        <v>2</v>
      </c>
      <c r="P31" s="57">
        <v>1154392</v>
      </c>
      <c r="Q31" s="57">
        <v>1154393</v>
      </c>
      <c r="R31" s="53">
        <v>1.2</v>
      </c>
      <c r="S31" s="59" t="s">
        <v>215</v>
      </c>
    </row>
    <row r="32" spans="1:19" ht="17.25" customHeight="1" x14ac:dyDescent="0.4">
      <c r="A32" s="38" t="s">
        <v>216</v>
      </c>
      <c r="B32" s="55">
        <v>1825203</v>
      </c>
      <c r="C32" s="55">
        <v>1864975</v>
      </c>
      <c r="D32" s="60">
        <v>1.8</v>
      </c>
      <c r="E32" s="55">
        <v>2211627</v>
      </c>
      <c r="F32" s="66">
        <v>2353428</v>
      </c>
      <c r="G32" s="50">
        <v>2.5</v>
      </c>
      <c r="H32" s="41"/>
      <c r="I32" s="41"/>
      <c r="J32" s="55">
        <v>2497612</v>
      </c>
      <c r="K32" s="55">
        <v>2586983</v>
      </c>
      <c r="L32" s="65">
        <v>2.8</v>
      </c>
      <c r="M32" s="55">
        <v>2481478</v>
      </c>
      <c r="N32" s="55">
        <v>2469870</v>
      </c>
      <c r="O32" s="65">
        <v>2.8</v>
      </c>
      <c r="P32" s="61">
        <v>2447364</v>
      </c>
      <c r="Q32" s="61">
        <v>2289522</v>
      </c>
      <c r="R32" s="53">
        <v>2.4</v>
      </c>
      <c r="S32" s="59" t="s">
        <v>216</v>
      </c>
    </row>
    <row r="33" spans="1:23" ht="17.25" customHeight="1" x14ac:dyDescent="0.4">
      <c r="A33" s="38" t="s">
        <v>217</v>
      </c>
      <c r="B33" s="55">
        <v>5750263</v>
      </c>
      <c r="C33" s="55">
        <v>5022900</v>
      </c>
      <c r="D33" s="60">
        <v>4.7</v>
      </c>
      <c r="E33" s="55">
        <v>7419700</v>
      </c>
      <c r="F33" s="66">
        <v>6909700</v>
      </c>
      <c r="G33" s="50">
        <v>7.4</v>
      </c>
      <c r="H33" s="41"/>
      <c r="I33" s="41"/>
      <c r="J33" s="55">
        <v>6317233</v>
      </c>
      <c r="K33" s="55">
        <v>5594700</v>
      </c>
      <c r="L33" s="65">
        <v>6.1</v>
      </c>
      <c r="M33" s="55">
        <v>4576591</v>
      </c>
      <c r="N33" s="55">
        <v>4105400</v>
      </c>
      <c r="O33" s="65">
        <v>4.5999999999999996</v>
      </c>
      <c r="P33" s="61">
        <v>3019594</v>
      </c>
      <c r="Q33" s="61">
        <v>2667694</v>
      </c>
      <c r="R33" s="53">
        <v>2.8</v>
      </c>
      <c r="S33" s="59" t="s">
        <v>217</v>
      </c>
    </row>
    <row r="34" spans="1:23" s="62" customFormat="1" ht="17.25" customHeight="1" thickBot="1" x14ac:dyDescent="0.45">
      <c r="A34" s="67" t="s">
        <v>224</v>
      </c>
      <c r="B34" s="68" t="s">
        <v>7</v>
      </c>
      <c r="C34" s="68">
        <v>111</v>
      </c>
      <c r="D34" s="69">
        <v>0</v>
      </c>
      <c r="E34" s="70" t="s">
        <v>7</v>
      </c>
      <c r="F34" s="70" t="s">
        <v>7</v>
      </c>
      <c r="G34" s="71">
        <v>0</v>
      </c>
      <c r="H34" s="41"/>
      <c r="I34" s="72"/>
      <c r="J34" s="70" t="s">
        <v>7</v>
      </c>
      <c r="K34" s="70">
        <v>845</v>
      </c>
      <c r="L34" s="73">
        <v>0</v>
      </c>
      <c r="M34" s="70" t="s">
        <v>7</v>
      </c>
      <c r="N34" s="70">
        <v>3276</v>
      </c>
      <c r="O34" s="73">
        <v>0</v>
      </c>
      <c r="P34" s="74" t="s">
        <v>8</v>
      </c>
      <c r="Q34" s="74" t="s">
        <v>8</v>
      </c>
      <c r="R34" s="75">
        <v>0</v>
      </c>
      <c r="S34" s="76" t="s">
        <v>224</v>
      </c>
      <c r="U34" s="39"/>
      <c r="V34" s="39"/>
      <c r="W34" s="39"/>
    </row>
    <row r="36" spans="1:23" ht="17.25" customHeight="1" thickBot="1" x14ac:dyDescent="0.45">
      <c r="A36" s="40" t="s">
        <v>9</v>
      </c>
      <c r="B36" s="40"/>
      <c r="C36" s="40"/>
      <c r="D36" s="40"/>
      <c r="E36" s="40"/>
      <c r="F36" s="40"/>
      <c r="G36" s="40"/>
      <c r="I36" s="40"/>
      <c r="S36" s="41" t="s">
        <v>0</v>
      </c>
    </row>
    <row r="37" spans="1:23" ht="17.25" customHeight="1" x14ac:dyDescent="0.4">
      <c r="A37" s="435" t="s">
        <v>84</v>
      </c>
      <c r="B37" s="437" t="s">
        <v>113</v>
      </c>
      <c r="C37" s="438"/>
      <c r="D37" s="438"/>
      <c r="E37" s="437" t="s">
        <v>114</v>
      </c>
      <c r="F37" s="438"/>
      <c r="G37" s="439"/>
      <c r="H37" s="42"/>
      <c r="I37" s="43"/>
      <c r="J37" s="437" t="s">
        <v>178</v>
      </c>
      <c r="K37" s="438"/>
      <c r="L37" s="439"/>
      <c r="M37" s="437" t="s">
        <v>184</v>
      </c>
      <c r="N37" s="438"/>
      <c r="O37" s="439"/>
      <c r="P37" s="437" t="s">
        <v>219</v>
      </c>
      <c r="Q37" s="438"/>
      <c r="R37" s="439"/>
      <c r="S37" s="433" t="s">
        <v>84</v>
      </c>
    </row>
    <row r="38" spans="1:23" ht="17.25" customHeight="1" thickBot="1" x14ac:dyDescent="0.45">
      <c r="A38" s="436"/>
      <c r="B38" s="44" t="s">
        <v>5</v>
      </c>
      <c r="C38" s="44" t="s">
        <v>6</v>
      </c>
      <c r="D38" s="45" t="s">
        <v>1</v>
      </c>
      <c r="E38" s="44" t="s">
        <v>5</v>
      </c>
      <c r="F38" s="44" t="s">
        <v>6</v>
      </c>
      <c r="G38" s="45" t="s">
        <v>1</v>
      </c>
      <c r="H38" s="42"/>
      <c r="I38" s="45"/>
      <c r="J38" s="44" t="s">
        <v>5</v>
      </c>
      <c r="K38" s="44" t="s">
        <v>6</v>
      </c>
      <c r="L38" s="45" t="s">
        <v>1</v>
      </c>
      <c r="M38" s="44" t="s">
        <v>5</v>
      </c>
      <c r="N38" s="44" t="s">
        <v>6</v>
      </c>
      <c r="O38" s="45" t="s">
        <v>1</v>
      </c>
      <c r="P38" s="44" t="s">
        <v>5</v>
      </c>
      <c r="Q38" s="44" t="s">
        <v>6</v>
      </c>
      <c r="R38" s="45" t="s">
        <v>1</v>
      </c>
      <c r="S38" s="434"/>
    </row>
    <row r="39" spans="1:23" ht="17.25" customHeight="1" thickTop="1" x14ac:dyDescent="0.4">
      <c r="A39" s="37" t="s">
        <v>88</v>
      </c>
      <c r="B39" s="49">
        <v>107248952</v>
      </c>
      <c r="C39" s="49">
        <v>102427018</v>
      </c>
      <c r="D39" s="77">
        <v>100</v>
      </c>
      <c r="E39" s="49">
        <v>95740817</v>
      </c>
      <c r="F39" s="49">
        <v>88252827</v>
      </c>
      <c r="G39" s="77">
        <v>100</v>
      </c>
      <c r="H39" s="41"/>
      <c r="I39" s="41"/>
      <c r="J39" s="49">
        <v>95022519</v>
      </c>
      <c r="K39" s="49">
        <v>88016787</v>
      </c>
      <c r="L39" s="78">
        <v>100</v>
      </c>
      <c r="M39" s="49">
        <v>91624991</v>
      </c>
      <c r="N39" s="49">
        <v>87427487</v>
      </c>
      <c r="O39" s="78">
        <v>100</v>
      </c>
      <c r="P39" s="52">
        <f>SUM(P41:P57)</f>
        <v>95307637</v>
      </c>
      <c r="Q39" s="52">
        <f>SUM(Q41:Q57)</f>
        <v>90765602</v>
      </c>
      <c r="R39" s="79">
        <f>SUM(R41:R57)</f>
        <v>99.999999999999986</v>
      </c>
      <c r="S39" s="59" t="s">
        <v>88</v>
      </c>
    </row>
    <row r="40" spans="1:23" ht="17.25" customHeight="1" x14ac:dyDescent="0.4">
      <c r="A40" s="37"/>
      <c r="B40" s="49"/>
      <c r="C40" s="49"/>
      <c r="D40" s="77"/>
      <c r="E40" s="49"/>
      <c r="F40" s="49"/>
      <c r="G40" s="77"/>
      <c r="H40" s="41"/>
      <c r="I40" s="41"/>
      <c r="J40" s="49"/>
      <c r="K40" s="49"/>
      <c r="L40" s="80"/>
      <c r="M40" s="49"/>
      <c r="N40" s="49"/>
      <c r="O40" s="80"/>
      <c r="P40" s="57"/>
      <c r="Q40" s="57"/>
      <c r="R40" s="81"/>
      <c r="S40" s="59"/>
    </row>
    <row r="41" spans="1:23" ht="17.25" customHeight="1" x14ac:dyDescent="0.4">
      <c r="A41" s="37" t="s">
        <v>188</v>
      </c>
      <c r="B41" s="49">
        <v>408442</v>
      </c>
      <c r="C41" s="49">
        <v>381102</v>
      </c>
      <c r="D41" s="77">
        <v>0.4</v>
      </c>
      <c r="E41" s="49">
        <v>402237</v>
      </c>
      <c r="F41" s="49">
        <v>379049</v>
      </c>
      <c r="G41" s="77">
        <v>0.4</v>
      </c>
      <c r="H41" s="41"/>
      <c r="I41" s="41"/>
      <c r="J41" s="49">
        <v>398726</v>
      </c>
      <c r="K41" s="49">
        <v>364774</v>
      </c>
      <c r="L41" s="78">
        <v>0.4</v>
      </c>
      <c r="M41" s="49">
        <v>400140</v>
      </c>
      <c r="N41" s="55">
        <v>371912</v>
      </c>
      <c r="O41" s="78">
        <v>0.4</v>
      </c>
      <c r="P41" s="57">
        <v>408434</v>
      </c>
      <c r="Q41" s="61">
        <v>389902</v>
      </c>
      <c r="R41" s="79">
        <v>0.4</v>
      </c>
      <c r="S41" s="59" t="s">
        <v>225</v>
      </c>
    </row>
    <row r="42" spans="1:23" ht="17.25" customHeight="1" x14ac:dyDescent="0.4">
      <c r="A42" s="37" t="s">
        <v>190</v>
      </c>
      <c r="B42" s="49">
        <v>32107615</v>
      </c>
      <c r="C42" s="49">
        <v>31524042</v>
      </c>
      <c r="D42" s="77">
        <v>30.8</v>
      </c>
      <c r="E42" s="49">
        <v>7965966</v>
      </c>
      <c r="F42" s="49">
        <v>7385102</v>
      </c>
      <c r="G42" s="77">
        <v>8.4</v>
      </c>
      <c r="H42" s="41"/>
      <c r="I42" s="41"/>
      <c r="J42" s="49">
        <v>7774681</v>
      </c>
      <c r="K42" s="49">
        <v>7426511</v>
      </c>
      <c r="L42" s="78">
        <v>8.4</v>
      </c>
      <c r="M42" s="49">
        <v>8004886</v>
      </c>
      <c r="N42" s="49">
        <v>7419964</v>
      </c>
      <c r="O42" s="78">
        <v>8.5</v>
      </c>
      <c r="P42" s="57">
        <v>9372272</v>
      </c>
      <c r="Q42" s="57">
        <v>8925641</v>
      </c>
      <c r="R42" s="79">
        <v>9.8000000000000007</v>
      </c>
      <c r="S42" s="59" t="s">
        <v>226</v>
      </c>
    </row>
    <row r="43" spans="1:23" ht="17.25" customHeight="1" x14ac:dyDescent="0.4">
      <c r="A43" s="37" t="s">
        <v>192</v>
      </c>
      <c r="B43" s="49">
        <v>39450968</v>
      </c>
      <c r="C43" s="49">
        <v>37896646</v>
      </c>
      <c r="D43" s="77">
        <v>37</v>
      </c>
      <c r="E43" s="49">
        <v>48670733</v>
      </c>
      <c r="F43" s="49">
        <v>44734760</v>
      </c>
      <c r="G43" s="77">
        <v>50.7</v>
      </c>
      <c r="H43" s="41"/>
      <c r="I43" s="41"/>
      <c r="J43" s="49">
        <v>47317045</v>
      </c>
      <c r="K43" s="49">
        <v>43455067</v>
      </c>
      <c r="L43" s="78">
        <v>49.4</v>
      </c>
      <c r="M43" s="49">
        <v>47850779</v>
      </c>
      <c r="N43" s="49">
        <v>45964990</v>
      </c>
      <c r="O43" s="78">
        <v>52.6</v>
      </c>
      <c r="P43" s="57">
        <v>51172990</v>
      </c>
      <c r="Q43" s="57">
        <v>48560233</v>
      </c>
      <c r="R43" s="79">
        <v>53.5</v>
      </c>
      <c r="S43" s="59" t="s">
        <v>227</v>
      </c>
    </row>
    <row r="44" spans="1:23" ht="17.25" customHeight="1" x14ac:dyDescent="0.4">
      <c r="A44" s="37" t="s">
        <v>193</v>
      </c>
      <c r="B44" s="49">
        <v>8833576</v>
      </c>
      <c r="C44" s="49">
        <v>7997260</v>
      </c>
      <c r="D44" s="77">
        <v>7.8</v>
      </c>
      <c r="E44" s="49">
        <v>13533105</v>
      </c>
      <c r="F44" s="49">
        <v>11791694</v>
      </c>
      <c r="G44" s="77">
        <v>13.4</v>
      </c>
      <c r="H44" s="41"/>
      <c r="I44" s="41"/>
      <c r="J44" s="49">
        <v>13236370</v>
      </c>
      <c r="K44" s="49">
        <v>11764777</v>
      </c>
      <c r="L44" s="78">
        <v>13.4</v>
      </c>
      <c r="M44" s="49">
        <v>11500129</v>
      </c>
      <c r="N44" s="49">
        <v>10853707</v>
      </c>
      <c r="O44" s="78">
        <v>12.4</v>
      </c>
      <c r="P44" s="57">
        <v>9103426</v>
      </c>
      <c r="Q44" s="57">
        <v>8625576</v>
      </c>
      <c r="R44" s="79">
        <v>9.5</v>
      </c>
      <c r="S44" s="59" t="s">
        <v>228</v>
      </c>
    </row>
    <row r="45" spans="1:23" ht="17.25" customHeight="1" x14ac:dyDescent="0.4">
      <c r="A45" s="37" t="s">
        <v>194</v>
      </c>
      <c r="B45" s="49">
        <v>239116</v>
      </c>
      <c r="C45" s="49">
        <v>221639</v>
      </c>
      <c r="D45" s="77">
        <v>0.2</v>
      </c>
      <c r="E45" s="49">
        <v>225386</v>
      </c>
      <c r="F45" s="49">
        <v>209051</v>
      </c>
      <c r="G45" s="77">
        <v>0.2</v>
      </c>
      <c r="H45" s="41"/>
      <c r="I45" s="41"/>
      <c r="J45" s="49">
        <v>221921</v>
      </c>
      <c r="K45" s="49">
        <v>210829</v>
      </c>
      <c r="L45" s="78">
        <v>0.2</v>
      </c>
      <c r="M45" s="49">
        <v>214665</v>
      </c>
      <c r="N45" s="49">
        <v>211022</v>
      </c>
      <c r="O45" s="78">
        <v>0.2</v>
      </c>
      <c r="P45" s="57">
        <v>222482</v>
      </c>
      <c r="Q45" s="57">
        <v>216027</v>
      </c>
      <c r="R45" s="79">
        <v>0.2</v>
      </c>
      <c r="S45" s="59" t="s">
        <v>229</v>
      </c>
    </row>
    <row r="46" spans="1:23" ht="17.25" customHeight="1" x14ac:dyDescent="0.4">
      <c r="A46" s="37"/>
      <c r="B46" s="49"/>
      <c r="C46" s="49"/>
      <c r="D46" s="77"/>
      <c r="E46" s="49"/>
      <c r="F46" s="49"/>
      <c r="G46" s="77"/>
      <c r="H46" s="41"/>
      <c r="I46" s="41"/>
      <c r="J46" s="49"/>
      <c r="K46" s="49"/>
      <c r="L46" s="78"/>
      <c r="M46" s="49"/>
      <c r="N46" s="49"/>
      <c r="O46" s="78"/>
      <c r="P46" s="57"/>
      <c r="Q46" s="57"/>
      <c r="R46" s="79"/>
      <c r="S46" s="59"/>
    </row>
    <row r="47" spans="1:23" ht="17.25" customHeight="1" x14ac:dyDescent="0.4">
      <c r="A47" s="37" t="s">
        <v>195</v>
      </c>
      <c r="B47" s="49">
        <v>126909</v>
      </c>
      <c r="C47" s="49">
        <v>110538</v>
      </c>
      <c r="D47" s="77">
        <v>0.1</v>
      </c>
      <c r="E47" s="49">
        <v>111898</v>
      </c>
      <c r="F47" s="49">
        <v>100760</v>
      </c>
      <c r="G47" s="77">
        <v>0.1</v>
      </c>
      <c r="H47" s="41"/>
      <c r="I47" s="41"/>
      <c r="J47" s="49">
        <v>114385</v>
      </c>
      <c r="K47" s="49">
        <v>105898</v>
      </c>
      <c r="L47" s="78">
        <v>0.1</v>
      </c>
      <c r="M47" s="49">
        <v>115532</v>
      </c>
      <c r="N47" s="55">
        <v>111026</v>
      </c>
      <c r="O47" s="78">
        <v>0.1</v>
      </c>
      <c r="P47" s="57">
        <v>136708</v>
      </c>
      <c r="Q47" s="61">
        <v>117470</v>
      </c>
      <c r="R47" s="79">
        <v>0.1</v>
      </c>
      <c r="S47" s="59" t="s">
        <v>230</v>
      </c>
    </row>
    <row r="48" spans="1:23" ht="17.25" customHeight="1" x14ac:dyDescent="0.4">
      <c r="A48" s="37" t="s">
        <v>197</v>
      </c>
      <c r="B48" s="49">
        <v>1910535</v>
      </c>
      <c r="C48" s="49">
        <v>1804484</v>
      </c>
      <c r="D48" s="77">
        <v>1.8</v>
      </c>
      <c r="E48" s="49">
        <v>1786231</v>
      </c>
      <c r="F48" s="49">
        <v>1613618</v>
      </c>
      <c r="G48" s="77">
        <v>1.8</v>
      </c>
      <c r="H48" s="41"/>
      <c r="I48" s="41"/>
      <c r="J48" s="49">
        <v>1923080</v>
      </c>
      <c r="K48" s="49">
        <v>1702662</v>
      </c>
      <c r="L48" s="78">
        <v>1.9</v>
      </c>
      <c r="M48" s="49">
        <v>1634780</v>
      </c>
      <c r="N48" s="49">
        <v>1529460</v>
      </c>
      <c r="O48" s="78">
        <v>1.8</v>
      </c>
      <c r="P48" s="57">
        <v>1677930</v>
      </c>
      <c r="Q48" s="57">
        <v>1593320</v>
      </c>
      <c r="R48" s="79">
        <v>1.8</v>
      </c>
      <c r="S48" s="59" t="s">
        <v>231</v>
      </c>
    </row>
    <row r="49" spans="1:19" ht="17.25" customHeight="1" x14ac:dyDescent="0.4">
      <c r="A49" s="37" t="s">
        <v>199</v>
      </c>
      <c r="B49" s="49">
        <v>6827411</v>
      </c>
      <c r="C49" s="49">
        <v>5938020</v>
      </c>
      <c r="D49" s="77">
        <v>5.8</v>
      </c>
      <c r="E49" s="49">
        <v>5978121</v>
      </c>
      <c r="F49" s="49">
        <v>5575834</v>
      </c>
      <c r="G49" s="77">
        <v>6.3</v>
      </c>
      <c r="H49" s="41"/>
      <c r="I49" s="41"/>
      <c r="J49" s="49">
        <v>6424616</v>
      </c>
      <c r="K49" s="49">
        <v>6023468</v>
      </c>
      <c r="L49" s="78">
        <v>6.9</v>
      </c>
      <c r="M49" s="49">
        <v>5945785</v>
      </c>
      <c r="N49" s="49">
        <v>5612549</v>
      </c>
      <c r="O49" s="78">
        <v>6.4</v>
      </c>
      <c r="P49" s="57">
        <v>6422621</v>
      </c>
      <c r="Q49" s="57">
        <v>6131922</v>
      </c>
      <c r="R49" s="79">
        <v>6.8</v>
      </c>
      <c r="S49" s="59" t="s">
        <v>232</v>
      </c>
    </row>
    <row r="50" spans="1:19" ht="17.25" customHeight="1" x14ac:dyDescent="0.4">
      <c r="A50" s="37" t="s">
        <v>200</v>
      </c>
      <c r="B50" s="49">
        <v>2629098</v>
      </c>
      <c r="C50" s="49">
        <v>2512994</v>
      </c>
      <c r="D50" s="77">
        <v>2.4</v>
      </c>
      <c r="E50" s="49">
        <v>2793979</v>
      </c>
      <c r="F50" s="49">
        <v>2711713</v>
      </c>
      <c r="G50" s="77">
        <v>3.1</v>
      </c>
      <c r="H50" s="41"/>
      <c r="I50" s="41"/>
      <c r="J50" s="49">
        <v>2532711</v>
      </c>
      <c r="K50" s="49">
        <v>2501871</v>
      </c>
      <c r="L50" s="78">
        <v>2.9</v>
      </c>
      <c r="M50" s="49">
        <v>2659094</v>
      </c>
      <c r="N50" s="49">
        <v>2609664</v>
      </c>
      <c r="O50" s="78">
        <v>3</v>
      </c>
      <c r="P50" s="57">
        <v>2869566</v>
      </c>
      <c r="Q50" s="57">
        <v>2813374</v>
      </c>
      <c r="R50" s="79">
        <v>3.1</v>
      </c>
      <c r="S50" s="59" t="s">
        <v>233</v>
      </c>
    </row>
    <row r="51" spans="1:19" ht="17.25" customHeight="1" x14ac:dyDescent="0.4">
      <c r="A51" s="37" t="s">
        <v>201</v>
      </c>
      <c r="B51" s="49">
        <v>9367250</v>
      </c>
      <c r="C51" s="49">
        <v>8801578</v>
      </c>
      <c r="D51" s="77">
        <v>8.6</v>
      </c>
      <c r="E51" s="49">
        <v>8967786</v>
      </c>
      <c r="F51" s="49">
        <v>8508193</v>
      </c>
      <c r="G51" s="77">
        <v>9.6999999999999993</v>
      </c>
      <c r="H51" s="41"/>
      <c r="I51" s="41"/>
      <c r="J51" s="49">
        <v>9439060</v>
      </c>
      <c r="K51" s="49">
        <v>8899046</v>
      </c>
      <c r="L51" s="78">
        <v>10.1</v>
      </c>
      <c r="M51" s="49">
        <v>7290192</v>
      </c>
      <c r="N51" s="49">
        <v>6839774</v>
      </c>
      <c r="O51" s="78">
        <v>7.8</v>
      </c>
      <c r="P51" s="57">
        <v>7893254</v>
      </c>
      <c r="Q51" s="57">
        <v>7451451</v>
      </c>
      <c r="R51" s="79">
        <v>8.1999999999999993</v>
      </c>
      <c r="S51" s="59" t="s">
        <v>234</v>
      </c>
    </row>
    <row r="52" spans="1:19" ht="17.25" customHeight="1" x14ac:dyDescent="0.4">
      <c r="A52" s="37"/>
      <c r="B52" s="49"/>
      <c r="C52" s="49"/>
      <c r="D52" s="77"/>
      <c r="E52" s="49"/>
      <c r="F52" s="49"/>
      <c r="G52" s="77"/>
      <c r="H52" s="41"/>
      <c r="I52" s="41"/>
      <c r="J52" s="49"/>
      <c r="K52" s="49"/>
      <c r="L52" s="78"/>
      <c r="M52" s="49"/>
      <c r="N52" s="49"/>
      <c r="O52" s="78"/>
      <c r="P52" s="57"/>
      <c r="Q52" s="57"/>
      <c r="R52" s="79"/>
      <c r="S52" s="59"/>
    </row>
    <row r="53" spans="1:19" ht="17.25" customHeight="1" x14ac:dyDescent="0.4">
      <c r="A53" s="37" t="s">
        <v>202</v>
      </c>
      <c r="B53" s="49">
        <v>20000</v>
      </c>
      <c r="C53" s="49" t="s">
        <v>7</v>
      </c>
      <c r="D53" s="77">
        <v>0</v>
      </c>
      <c r="E53" s="49">
        <v>17000</v>
      </c>
      <c r="F53" s="49" t="s">
        <v>7</v>
      </c>
      <c r="G53" s="77">
        <v>0</v>
      </c>
      <c r="H53" s="41"/>
      <c r="I53" s="41"/>
      <c r="J53" s="49">
        <v>17000</v>
      </c>
      <c r="K53" s="49" t="s">
        <v>7</v>
      </c>
      <c r="L53" s="78">
        <v>0</v>
      </c>
      <c r="M53" s="49">
        <v>17000</v>
      </c>
      <c r="N53" s="55" t="s">
        <v>7</v>
      </c>
      <c r="O53" s="78">
        <v>0</v>
      </c>
      <c r="P53" s="57">
        <v>16000</v>
      </c>
      <c r="Q53" s="61" t="s">
        <v>8</v>
      </c>
      <c r="R53" s="79">
        <v>0</v>
      </c>
      <c r="S53" s="59" t="s">
        <v>235</v>
      </c>
    </row>
    <row r="54" spans="1:19" ht="17.25" customHeight="1" x14ac:dyDescent="0.4">
      <c r="A54" s="37" t="s">
        <v>203</v>
      </c>
      <c r="B54" s="49">
        <v>5265542</v>
      </c>
      <c r="C54" s="49">
        <v>5236907</v>
      </c>
      <c r="D54" s="77">
        <v>5.0999999999999996</v>
      </c>
      <c r="E54" s="49">
        <v>5239834</v>
      </c>
      <c r="F54" s="49">
        <v>5239550</v>
      </c>
      <c r="G54" s="77">
        <v>5.9</v>
      </c>
      <c r="H54" s="41"/>
      <c r="I54" s="41"/>
      <c r="J54" s="49">
        <v>5570635</v>
      </c>
      <c r="K54" s="49">
        <v>5561407</v>
      </c>
      <c r="L54" s="78">
        <v>6.3</v>
      </c>
      <c r="M54" s="49">
        <v>5903037</v>
      </c>
      <c r="N54" s="49">
        <v>5902818</v>
      </c>
      <c r="O54" s="78">
        <v>6.8</v>
      </c>
      <c r="P54" s="57">
        <v>5940240</v>
      </c>
      <c r="Q54" s="57">
        <v>5940067</v>
      </c>
      <c r="R54" s="79">
        <v>6.6</v>
      </c>
      <c r="S54" s="59" t="s">
        <v>236</v>
      </c>
    </row>
    <row r="55" spans="1:19" ht="17.25" customHeight="1" x14ac:dyDescent="0.4">
      <c r="A55" s="37" t="s">
        <v>205</v>
      </c>
      <c r="B55" s="49">
        <v>1830</v>
      </c>
      <c r="C55" s="49">
        <v>1808</v>
      </c>
      <c r="D55" s="77">
        <v>0</v>
      </c>
      <c r="E55" s="49">
        <v>3513</v>
      </c>
      <c r="F55" s="49">
        <v>3503</v>
      </c>
      <c r="G55" s="77">
        <v>0</v>
      </c>
      <c r="H55" s="41"/>
      <c r="I55" s="41"/>
      <c r="J55" s="49">
        <v>1004</v>
      </c>
      <c r="K55" s="49">
        <v>477</v>
      </c>
      <c r="L55" s="78">
        <v>0</v>
      </c>
      <c r="M55" s="49">
        <v>1006</v>
      </c>
      <c r="N55" s="82">
        <v>601</v>
      </c>
      <c r="O55" s="78">
        <v>0</v>
      </c>
      <c r="P55" s="57">
        <v>1067</v>
      </c>
      <c r="Q55" s="83">
        <v>619</v>
      </c>
      <c r="R55" s="79">
        <v>0</v>
      </c>
      <c r="S55" s="59" t="s">
        <v>237</v>
      </c>
    </row>
    <row r="56" spans="1:19" ht="17.25" customHeight="1" thickBot="1" x14ac:dyDescent="0.45">
      <c r="A56" s="84" t="s">
        <v>207</v>
      </c>
      <c r="B56" s="70">
        <v>60660</v>
      </c>
      <c r="C56" s="70" t="s">
        <v>7</v>
      </c>
      <c r="D56" s="85">
        <v>0</v>
      </c>
      <c r="E56" s="70">
        <v>45028</v>
      </c>
      <c r="F56" s="68" t="s">
        <v>7</v>
      </c>
      <c r="G56" s="85">
        <v>0</v>
      </c>
      <c r="H56" s="41"/>
      <c r="I56" s="72"/>
      <c r="J56" s="70">
        <v>51285</v>
      </c>
      <c r="K56" s="68" t="s">
        <v>7</v>
      </c>
      <c r="L56" s="86">
        <v>0</v>
      </c>
      <c r="M56" s="70">
        <v>87966</v>
      </c>
      <c r="N56" s="70" t="s">
        <v>7</v>
      </c>
      <c r="O56" s="86">
        <v>0</v>
      </c>
      <c r="P56" s="74">
        <v>70647</v>
      </c>
      <c r="Q56" s="74" t="s">
        <v>8</v>
      </c>
      <c r="R56" s="87">
        <v>0</v>
      </c>
      <c r="S56" s="76" t="s">
        <v>163</v>
      </c>
    </row>
    <row r="57" spans="1:19" ht="17.25" customHeight="1" x14ac:dyDescent="0.4">
      <c r="A57" s="38" t="s">
        <v>529</v>
      </c>
    </row>
  </sheetData>
  <mergeCells count="14">
    <mergeCell ref="S3:S4"/>
    <mergeCell ref="S37:S38"/>
    <mergeCell ref="A37:A38"/>
    <mergeCell ref="B37:D37"/>
    <mergeCell ref="E37:G37"/>
    <mergeCell ref="J37:L37"/>
    <mergeCell ref="M37:O37"/>
    <mergeCell ref="P37:R37"/>
    <mergeCell ref="A3:A4"/>
    <mergeCell ref="B3:D3"/>
    <mergeCell ref="E3:G3"/>
    <mergeCell ref="J3:L3"/>
    <mergeCell ref="M3:O3"/>
    <mergeCell ref="P3:R3"/>
  </mergeCells>
  <phoneticPr fontId="2"/>
  <printOptions horizontalCentered="1"/>
  <pageMargins left="0" right="0" top="0.15748031496062992" bottom="0.43307086614173229" header="0" footer="0"/>
  <pageSetup paperSize="9" scale="71" orientation="landscape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1293-2BFE-4E49-810C-FBCA828C9A94}">
  <sheetPr>
    <outlinePr summaryBelow="0" summaryRight="0"/>
    <pageSetUpPr autoPageBreaks="0" fitToPage="1"/>
  </sheetPr>
  <dimension ref="A1:S32"/>
  <sheetViews>
    <sheetView showGridLines="0" zoomScale="92" zoomScaleNormal="92" zoomScaleSheetLayoutView="100" workbookViewId="0"/>
  </sheetViews>
  <sheetFormatPr defaultColWidth="97.125" defaultRowHeight="17.25" customHeight="1" x14ac:dyDescent="0.4"/>
  <cols>
    <col min="1" max="1" width="25.125" style="38" customWidth="1"/>
    <col min="2" max="3" width="9.625" style="38" customWidth="1"/>
    <col min="4" max="4" width="6.625" style="38" customWidth="1"/>
    <col min="5" max="6" width="9.625" style="38" customWidth="1"/>
    <col min="7" max="7" width="6.625" style="38" customWidth="1"/>
    <col min="8" max="9" width="2.375" style="38" customWidth="1"/>
    <col min="10" max="11" width="9.625" style="38" customWidth="1"/>
    <col min="12" max="12" width="6.375" style="38" customWidth="1"/>
    <col min="13" max="14" width="10.125" style="38" customWidth="1"/>
    <col min="15" max="15" width="6.375" style="38" customWidth="1"/>
    <col min="16" max="16" width="11.375" style="38" bestFit="1" customWidth="1"/>
    <col min="17" max="17" width="9.625" style="38" customWidth="1"/>
    <col min="18" max="18" width="6.375" style="38" customWidth="1"/>
    <col min="19" max="19" width="10.25" style="38" hidden="1" customWidth="1"/>
    <col min="20" max="22" width="10.25" style="38" customWidth="1"/>
    <col min="23" max="28" width="7.75" style="38" customWidth="1"/>
    <col min="29" max="255" width="97.125" style="38" customWidth="1"/>
    <col min="256" max="16384" width="97.125" style="38"/>
  </cols>
  <sheetData>
    <row r="1" spans="1:19" ht="17.25" customHeight="1" x14ac:dyDescent="0.4">
      <c r="A1" s="38" t="s">
        <v>10</v>
      </c>
    </row>
    <row r="2" spans="1:19" ht="17.25" customHeight="1" thickBot="1" x14ac:dyDescent="0.45">
      <c r="A2" s="40" t="s">
        <v>4</v>
      </c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O2" s="40"/>
      <c r="P2" s="40"/>
      <c r="Q2" s="40"/>
      <c r="R2" s="72" t="s">
        <v>0</v>
      </c>
    </row>
    <row r="3" spans="1:19" ht="17.25" customHeight="1" x14ac:dyDescent="0.4">
      <c r="A3" s="440" t="s">
        <v>238</v>
      </c>
      <c r="B3" s="437" t="s">
        <v>113</v>
      </c>
      <c r="C3" s="438"/>
      <c r="D3" s="438"/>
      <c r="E3" s="437" t="s">
        <v>114</v>
      </c>
      <c r="F3" s="438"/>
      <c r="G3" s="438"/>
      <c r="H3" s="42"/>
      <c r="I3" s="43"/>
      <c r="J3" s="437" t="s">
        <v>178</v>
      </c>
      <c r="K3" s="438"/>
      <c r="L3" s="439"/>
      <c r="M3" s="437" t="s">
        <v>239</v>
      </c>
      <c r="N3" s="438"/>
      <c r="O3" s="439"/>
      <c r="P3" s="437" t="s">
        <v>240</v>
      </c>
      <c r="Q3" s="438"/>
      <c r="R3" s="438"/>
    </row>
    <row r="4" spans="1:19" ht="17.25" customHeight="1" thickBot="1" x14ac:dyDescent="0.45">
      <c r="A4" s="441"/>
      <c r="B4" s="88" t="s">
        <v>5</v>
      </c>
      <c r="C4" s="88" t="s">
        <v>13</v>
      </c>
      <c r="D4" s="89" t="s">
        <v>1</v>
      </c>
      <c r="E4" s="88" t="s">
        <v>5</v>
      </c>
      <c r="F4" s="88" t="s">
        <v>13</v>
      </c>
      <c r="G4" s="89" t="s">
        <v>1</v>
      </c>
      <c r="I4" s="90"/>
      <c r="J4" s="88" t="s">
        <v>5</v>
      </c>
      <c r="K4" s="88" t="s">
        <v>13</v>
      </c>
      <c r="L4" s="89" t="s">
        <v>1</v>
      </c>
      <c r="M4" s="88" t="s">
        <v>5</v>
      </c>
      <c r="N4" s="88" t="s">
        <v>13</v>
      </c>
      <c r="O4" s="89" t="s">
        <v>1</v>
      </c>
      <c r="P4" s="88" t="s">
        <v>5</v>
      </c>
      <c r="Q4" s="88" t="s">
        <v>13</v>
      </c>
      <c r="R4" s="89" t="s">
        <v>1</v>
      </c>
    </row>
    <row r="5" spans="1:19" ht="17.25" customHeight="1" thickTop="1" x14ac:dyDescent="0.4">
      <c r="A5" s="38" t="s">
        <v>86</v>
      </c>
      <c r="B5" s="91">
        <v>71236254</v>
      </c>
      <c r="C5" s="91">
        <v>65622616</v>
      </c>
      <c r="D5" s="92">
        <v>100</v>
      </c>
      <c r="E5" s="93">
        <v>68585223</v>
      </c>
      <c r="F5" s="91">
        <v>67253574</v>
      </c>
      <c r="G5" s="92">
        <v>100</v>
      </c>
      <c r="H5" s="41"/>
      <c r="I5" s="94"/>
      <c r="J5" s="47">
        <v>67629158</v>
      </c>
      <c r="K5" s="47">
        <v>65444623</v>
      </c>
      <c r="L5" s="95">
        <v>100</v>
      </c>
      <c r="M5" s="96">
        <v>69202988</v>
      </c>
      <c r="N5" s="96">
        <v>66882742</v>
      </c>
      <c r="O5" s="97">
        <v>100</v>
      </c>
      <c r="P5" s="98">
        <f>SUM(P7:P13)</f>
        <v>69347583</v>
      </c>
      <c r="Q5" s="98">
        <f>SUM(Q7:Q13)</f>
        <v>66059179</v>
      </c>
      <c r="R5" s="99">
        <f>SUM(R7:R13)</f>
        <v>100</v>
      </c>
    </row>
    <row r="6" spans="1:19" ht="17.25" customHeight="1" x14ac:dyDescent="0.4">
      <c r="B6" s="91"/>
      <c r="C6" s="91"/>
      <c r="D6" s="92"/>
      <c r="E6" s="91"/>
      <c r="F6" s="91"/>
      <c r="G6" s="100"/>
      <c r="H6" s="41"/>
      <c r="I6" s="41"/>
      <c r="J6" s="91"/>
      <c r="K6" s="91"/>
      <c r="L6" s="101"/>
      <c r="M6" s="102"/>
      <c r="N6" s="102"/>
      <c r="O6" s="103"/>
      <c r="P6" s="104"/>
      <c r="Q6" s="104"/>
      <c r="R6" s="105"/>
    </row>
    <row r="7" spans="1:19" ht="17.25" customHeight="1" x14ac:dyDescent="0.4">
      <c r="A7" s="38" t="s">
        <v>241</v>
      </c>
      <c r="B7" s="91">
        <v>21844621</v>
      </c>
      <c r="C7" s="91">
        <v>21293016</v>
      </c>
      <c r="D7" s="50">
        <v>32.5</v>
      </c>
      <c r="E7" s="91">
        <v>21994587</v>
      </c>
      <c r="F7" s="91">
        <v>21939100</v>
      </c>
      <c r="G7" s="106">
        <v>32.700000000000003</v>
      </c>
      <c r="H7" s="41"/>
      <c r="I7" s="41"/>
      <c r="J7" s="91">
        <v>21745237</v>
      </c>
      <c r="K7" s="91">
        <v>21369478</v>
      </c>
      <c r="L7" s="107">
        <v>32.6</v>
      </c>
      <c r="M7" s="102">
        <v>22303644</v>
      </c>
      <c r="N7" s="102">
        <v>21527413</v>
      </c>
      <c r="O7" s="97">
        <v>32.200000000000003</v>
      </c>
      <c r="P7" s="104">
        <v>21461982</v>
      </c>
      <c r="Q7" s="104">
        <v>21023557</v>
      </c>
      <c r="R7" s="99">
        <v>31.8</v>
      </c>
      <c r="S7" s="38">
        <f>Q7/$Q$5*100</f>
        <v>31.825338004881953</v>
      </c>
    </row>
    <row r="8" spans="1:19" ht="17.25" customHeight="1" x14ac:dyDescent="0.4">
      <c r="A8" s="38" t="s">
        <v>242</v>
      </c>
      <c r="B8" s="91" t="s">
        <v>7</v>
      </c>
      <c r="C8" s="91" t="s">
        <v>7</v>
      </c>
      <c r="D8" s="50" t="s">
        <v>7</v>
      </c>
      <c r="E8" s="91" t="s">
        <v>7</v>
      </c>
      <c r="F8" s="91" t="s">
        <v>7</v>
      </c>
      <c r="G8" s="106" t="s">
        <v>7</v>
      </c>
      <c r="H8" s="41"/>
      <c r="I8" s="41"/>
      <c r="J8" s="91" t="s">
        <v>7</v>
      </c>
      <c r="K8" s="91" t="s">
        <v>7</v>
      </c>
      <c r="L8" s="107" t="s">
        <v>7</v>
      </c>
      <c r="M8" s="102" t="s">
        <v>7</v>
      </c>
      <c r="N8" s="102" t="s">
        <v>7</v>
      </c>
      <c r="O8" s="97" t="s">
        <v>7</v>
      </c>
      <c r="P8" s="104" t="s">
        <v>35</v>
      </c>
      <c r="Q8" s="104" t="s">
        <v>35</v>
      </c>
      <c r="R8" s="99" t="s">
        <v>35</v>
      </c>
    </row>
    <row r="9" spans="1:19" ht="17.25" customHeight="1" x14ac:dyDescent="0.4">
      <c r="A9" s="108" t="s">
        <v>243</v>
      </c>
      <c r="B9" s="91">
        <v>14596209</v>
      </c>
      <c r="C9" s="91">
        <v>11043374</v>
      </c>
      <c r="D9" s="50">
        <v>16.8</v>
      </c>
      <c r="E9" s="91">
        <v>11948572</v>
      </c>
      <c r="F9" s="91">
        <v>11170518</v>
      </c>
      <c r="G9" s="106">
        <v>16.600000000000001</v>
      </c>
      <c r="H9" s="41"/>
      <c r="I9" s="41"/>
      <c r="J9" s="91">
        <v>10780613</v>
      </c>
      <c r="K9" s="91">
        <v>9216539</v>
      </c>
      <c r="L9" s="107">
        <v>14.1</v>
      </c>
      <c r="M9" s="102">
        <v>10199232</v>
      </c>
      <c r="N9" s="102">
        <v>9643760</v>
      </c>
      <c r="O9" s="97">
        <v>14.4</v>
      </c>
      <c r="P9" s="104">
        <v>9955673</v>
      </c>
      <c r="Q9" s="104">
        <v>8622662</v>
      </c>
      <c r="R9" s="99">
        <v>13</v>
      </c>
      <c r="S9" s="38">
        <f>Q9/$Q$5*100</f>
        <v>13.052935459582384</v>
      </c>
    </row>
    <row r="10" spans="1:19" ht="17.25" customHeight="1" x14ac:dyDescent="0.4">
      <c r="A10" s="38" t="s">
        <v>244</v>
      </c>
      <c r="B10" s="91" t="s">
        <v>7</v>
      </c>
      <c r="C10" s="91" t="s">
        <v>7</v>
      </c>
      <c r="D10" s="50" t="s">
        <v>7</v>
      </c>
      <c r="E10" s="91" t="s">
        <v>7</v>
      </c>
      <c r="F10" s="91" t="s">
        <v>7</v>
      </c>
      <c r="G10" s="106" t="s">
        <v>7</v>
      </c>
      <c r="H10" s="41"/>
      <c r="I10" s="109"/>
      <c r="J10" s="91" t="s">
        <v>7</v>
      </c>
      <c r="K10" s="91" t="s">
        <v>7</v>
      </c>
      <c r="L10" s="107" t="s">
        <v>7</v>
      </c>
      <c r="M10" s="102" t="s">
        <v>7</v>
      </c>
      <c r="N10" s="102" t="s">
        <v>7</v>
      </c>
      <c r="O10" s="97" t="s">
        <v>7</v>
      </c>
      <c r="P10" s="104" t="s">
        <v>35</v>
      </c>
      <c r="Q10" s="104" t="s">
        <v>35</v>
      </c>
      <c r="R10" s="99" t="s">
        <v>35</v>
      </c>
    </row>
    <row r="11" spans="1:19" ht="17.25" customHeight="1" x14ac:dyDescent="0.4">
      <c r="A11" s="108" t="s">
        <v>116</v>
      </c>
      <c r="B11" s="91">
        <v>16666173</v>
      </c>
      <c r="C11" s="91">
        <v>16487250</v>
      </c>
      <c r="D11" s="50">
        <v>25.1</v>
      </c>
      <c r="E11" s="91">
        <v>17340272</v>
      </c>
      <c r="F11" s="91">
        <v>17039206</v>
      </c>
      <c r="G11" s="106">
        <v>25.3</v>
      </c>
      <c r="H11" s="41"/>
      <c r="I11" s="41"/>
      <c r="J11" s="91">
        <v>18033815</v>
      </c>
      <c r="K11" s="91">
        <v>17730517</v>
      </c>
      <c r="L11" s="107">
        <v>27.1</v>
      </c>
      <c r="M11" s="102">
        <v>18731312</v>
      </c>
      <c r="N11" s="102">
        <v>18629685</v>
      </c>
      <c r="O11" s="97">
        <v>27.9</v>
      </c>
      <c r="P11" s="104">
        <v>19798341</v>
      </c>
      <c r="Q11" s="104">
        <v>19531230</v>
      </c>
      <c r="R11" s="99">
        <v>29.6</v>
      </c>
      <c r="S11" s="38">
        <f>Q11/$Q$5*100</f>
        <v>29.566262093569161</v>
      </c>
    </row>
    <row r="12" spans="1:19" ht="17.25" customHeight="1" x14ac:dyDescent="0.4">
      <c r="A12" s="38" t="s">
        <v>245</v>
      </c>
      <c r="B12" s="63">
        <v>3287268</v>
      </c>
      <c r="C12" s="63">
        <v>3157466</v>
      </c>
      <c r="D12" s="50">
        <v>4.8</v>
      </c>
      <c r="E12" s="63">
        <v>3312569</v>
      </c>
      <c r="F12" s="63">
        <v>3227846</v>
      </c>
      <c r="G12" s="106">
        <v>4.8</v>
      </c>
      <c r="H12" s="41"/>
      <c r="I12" s="41"/>
      <c r="J12" s="91">
        <v>3571548</v>
      </c>
      <c r="K12" s="91">
        <v>3376400</v>
      </c>
      <c r="L12" s="107">
        <v>5.2</v>
      </c>
      <c r="M12" s="102">
        <v>3621758</v>
      </c>
      <c r="N12" s="102">
        <v>3467524</v>
      </c>
      <c r="O12" s="97">
        <v>5.2</v>
      </c>
      <c r="P12" s="104">
        <v>4099046</v>
      </c>
      <c r="Q12" s="104">
        <v>4012172</v>
      </c>
      <c r="R12" s="99">
        <v>6.1</v>
      </c>
      <c r="S12" s="38">
        <f>Q12/$Q$5*100</f>
        <v>6.0736025798927962</v>
      </c>
    </row>
    <row r="13" spans="1:19" ht="17.25" customHeight="1" thickBot="1" x14ac:dyDescent="0.45">
      <c r="A13" s="40" t="s">
        <v>246</v>
      </c>
      <c r="B13" s="110">
        <v>14841983</v>
      </c>
      <c r="C13" s="110">
        <v>13641510</v>
      </c>
      <c r="D13" s="71">
        <v>20.8</v>
      </c>
      <c r="E13" s="110">
        <v>13989223</v>
      </c>
      <c r="F13" s="110">
        <v>13876904</v>
      </c>
      <c r="G13" s="111">
        <v>20.6</v>
      </c>
      <c r="H13" s="41"/>
      <c r="I13" s="72"/>
      <c r="J13" s="110">
        <v>13497945</v>
      </c>
      <c r="K13" s="110">
        <v>13751689</v>
      </c>
      <c r="L13" s="112">
        <v>21</v>
      </c>
      <c r="M13" s="113">
        <v>14347042</v>
      </c>
      <c r="N13" s="113">
        <v>13614360</v>
      </c>
      <c r="O13" s="114">
        <v>20.3</v>
      </c>
      <c r="P13" s="115">
        <v>14032541</v>
      </c>
      <c r="Q13" s="115">
        <v>12869558</v>
      </c>
      <c r="R13" s="116">
        <v>19.5</v>
      </c>
      <c r="S13" s="38">
        <f>Q13/$Q$5*100</f>
        <v>19.4818618620737</v>
      </c>
    </row>
    <row r="14" spans="1:19" ht="17.25" customHeight="1" x14ac:dyDescent="0.4">
      <c r="A14" s="38" t="s">
        <v>529</v>
      </c>
      <c r="B14" s="117"/>
      <c r="C14" s="117"/>
      <c r="D14" s="118"/>
      <c r="E14" s="117"/>
      <c r="F14" s="117"/>
      <c r="G14" s="119"/>
      <c r="H14" s="42"/>
      <c r="I14" s="42"/>
      <c r="J14" s="117"/>
      <c r="K14" s="117"/>
      <c r="L14" s="120"/>
      <c r="M14" s="121"/>
      <c r="N14" s="121"/>
      <c r="O14" s="122"/>
      <c r="P14" s="121"/>
      <c r="Q14" s="121"/>
      <c r="R14" s="122"/>
    </row>
    <row r="15" spans="1:19" ht="17.25" customHeight="1" x14ac:dyDescent="0.4">
      <c r="A15" s="38" t="s">
        <v>247</v>
      </c>
    </row>
    <row r="16" spans="1:19" ht="17.25" customHeight="1" x14ac:dyDescent="0.4">
      <c r="A16" s="38" t="s">
        <v>248</v>
      </c>
    </row>
    <row r="18" spans="1:18" ht="17.25" customHeight="1" thickBot="1" x14ac:dyDescent="0.45">
      <c r="A18" s="40" t="s">
        <v>9</v>
      </c>
      <c r="B18" s="40"/>
      <c r="C18" s="40"/>
      <c r="D18" s="40"/>
      <c r="E18" s="40"/>
      <c r="F18" s="40"/>
      <c r="G18" s="40"/>
      <c r="I18" s="40"/>
      <c r="J18" s="40"/>
      <c r="K18" s="40"/>
      <c r="L18" s="40"/>
      <c r="M18" s="40"/>
      <c r="N18" s="40"/>
      <c r="O18" s="40"/>
      <c r="P18" s="40"/>
      <c r="Q18" s="40"/>
      <c r="R18" s="72" t="s">
        <v>0</v>
      </c>
    </row>
    <row r="19" spans="1:18" ht="17.25" customHeight="1" x14ac:dyDescent="0.4">
      <c r="A19" s="440" t="s">
        <v>238</v>
      </c>
      <c r="B19" s="437" t="s">
        <v>113</v>
      </c>
      <c r="C19" s="438"/>
      <c r="D19" s="438"/>
      <c r="E19" s="437" t="s">
        <v>114</v>
      </c>
      <c r="F19" s="438"/>
      <c r="G19" s="438"/>
      <c r="H19" s="42"/>
      <c r="I19" s="43"/>
      <c r="J19" s="437" t="s">
        <v>178</v>
      </c>
      <c r="K19" s="438"/>
      <c r="L19" s="439"/>
      <c r="M19" s="437" t="s">
        <v>184</v>
      </c>
      <c r="N19" s="438"/>
      <c r="O19" s="439"/>
      <c r="P19" s="437" t="s">
        <v>219</v>
      </c>
      <c r="Q19" s="438"/>
      <c r="R19" s="438"/>
    </row>
    <row r="20" spans="1:18" ht="17.25" customHeight="1" thickBot="1" x14ac:dyDescent="0.45">
      <c r="A20" s="441"/>
      <c r="B20" s="88" t="s">
        <v>5</v>
      </c>
      <c r="C20" s="88" t="s">
        <v>13</v>
      </c>
      <c r="D20" s="89" t="s">
        <v>1</v>
      </c>
      <c r="E20" s="88" t="s">
        <v>5</v>
      </c>
      <c r="F20" s="88" t="s">
        <v>13</v>
      </c>
      <c r="G20" s="89" t="s">
        <v>1</v>
      </c>
      <c r="I20" s="90"/>
      <c r="J20" s="88" t="s">
        <v>5</v>
      </c>
      <c r="K20" s="88" t="s">
        <v>13</v>
      </c>
      <c r="L20" s="89" t="s">
        <v>1</v>
      </c>
      <c r="M20" s="88" t="s">
        <v>5</v>
      </c>
      <c r="N20" s="88" t="s">
        <v>13</v>
      </c>
      <c r="O20" s="89" t="s">
        <v>1</v>
      </c>
      <c r="P20" s="88" t="s">
        <v>5</v>
      </c>
      <c r="Q20" s="88" t="s">
        <v>13</v>
      </c>
      <c r="R20" s="89" t="s">
        <v>1</v>
      </c>
    </row>
    <row r="21" spans="1:18" ht="17.25" customHeight="1" thickTop="1" x14ac:dyDescent="0.4">
      <c r="A21" s="38" t="s">
        <v>249</v>
      </c>
      <c r="B21" s="55">
        <v>71927195</v>
      </c>
      <c r="C21" s="55">
        <v>65452418</v>
      </c>
      <c r="D21" s="64">
        <v>100</v>
      </c>
      <c r="E21" s="47">
        <v>69781866</v>
      </c>
      <c r="F21" s="47">
        <v>67423031</v>
      </c>
      <c r="G21" s="123">
        <v>100</v>
      </c>
      <c r="H21" s="41"/>
      <c r="I21" s="94"/>
      <c r="J21" s="47">
        <v>69874118</v>
      </c>
      <c r="K21" s="47">
        <v>66110512</v>
      </c>
      <c r="L21" s="124">
        <v>100</v>
      </c>
      <c r="M21" s="96">
        <v>71131591</v>
      </c>
      <c r="N21" s="96">
        <v>67760256</v>
      </c>
      <c r="O21" s="125">
        <v>100</v>
      </c>
      <c r="P21" s="126">
        <f>SUM(P23:P29)</f>
        <v>70948063</v>
      </c>
      <c r="Q21" s="126">
        <f>SUM(Q23:Q29)</f>
        <v>66898622</v>
      </c>
      <c r="R21" s="127">
        <f>SUM(R23:R29)</f>
        <v>100</v>
      </c>
    </row>
    <row r="22" spans="1:18" ht="17.25" customHeight="1" x14ac:dyDescent="0.4">
      <c r="B22" s="55"/>
      <c r="C22" s="55"/>
      <c r="D22" s="64"/>
      <c r="E22" s="55"/>
      <c r="F22" s="55"/>
      <c r="G22" s="60"/>
      <c r="H22" s="41"/>
      <c r="I22" s="41"/>
      <c r="J22" s="55"/>
      <c r="K22" s="55"/>
      <c r="L22" s="128"/>
      <c r="M22" s="129"/>
      <c r="N22" s="129"/>
      <c r="O22" s="130"/>
      <c r="P22" s="131"/>
      <c r="Q22" s="131"/>
      <c r="R22" s="132"/>
    </row>
    <row r="23" spans="1:18" ht="17.25" customHeight="1" x14ac:dyDescent="0.4">
      <c r="A23" s="38" t="s">
        <v>241</v>
      </c>
      <c r="B23" s="55">
        <v>21844621</v>
      </c>
      <c r="C23" s="55">
        <v>21045205</v>
      </c>
      <c r="D23" s="64">
        <v>32.1</v>
      </c>
      <c r="E23" s="55">
        <v>21994587</v>
      </c>
      <c r="F23" s="55">
        <v>21669841</v>
      </c>
      <c r="G23" s="133">
        <v>32.200000000000003</v>
      </c>
      <c r="H23" s="41"/>
      <c r="I23" s="41"/>
      <c r="J23" s="55">
        <v>21745237</v>
      </c>
      <c r="K23" s="55">
        <v>21277514</v>
      </c>
      <c r="L23" s="107">
        <v>32.200000000000003</v>
      </c>
      <c r="M23" s="129">
        <v>22303644</v>
      </c>
      <c r="N23" s="129">
        <v>21408839</v>
      </c>
      <c r="O23" s="134">
        <v>31.6</v>
      </c>
      <c r="P23" s="131">
        <v>21461982</v>
      </c>
      <c r="Q23" s="135">
        <v>20707171</v>
      </c>
      <c r="R23" s="132">
        <v>31</v>
      </c>
    </row>
    <row r="24" spans="1:18" ht="17.25" customHeight="1" x14ac:dyDescent="0.4">
      <c r="A24" s="38" t="s">
        <v>242</v>
      </c>
      <c r="B24" s="55" t="s">
        <v>7</v>
      </c>
      <c r="C24" s="55" t="s">
        <v>7</v>
      </c>
      <c r="D24" s="64" t="s">
        <v>7</v>
      </c>
      <c r="E24" s="55" t="s">
        <v>7</v>
      </c>
      <c r="F24" s="55" t="s">
        <v>7</v>
      </c>
      <c r="G24" s="133" t="s">
        <v>7</v>
      </c>
      <c r="H24" s="41"/>
      <c r="I24" s="41"/>
      <c r="J24" s="55" t="s">
        <v>7</v>
      </c>
      <c r="K24" s="55" t="s">
        <v>7</v>
      </c>
      <c r="L24" s="107" t="s">
        <v>7</v>
      </c>
      <c r="M24" s="129" t="s">
        <v>7</v>
      </c>
      <c r="N24" s="129" t="s">
        <v>7</v>
      </c>
      <c r="O24" s="134" t="s">
        <v>7</v>
      </c>
      <c r="P24" s="104" t="s">
        <v>35</v>
      </c>
      <c r="Q24" s="61" t="s">
        <v>35</v>
      </c>
      <c r="R24" s="136" t="s">
        <v>35</v>
      </c>
    </row>
    <row r="25" spans="1:18" ht="17.25" customHeight="1" x14ac:dyDescent="0.4">
      <c r="A25" s="108" t="s">
        <v>243</v>
      </c>
      <c r="B25" s="55">
        <v>15571437</v>
      </c>
      <c r="C25" s="55">
        <v>11771849</v>
      </c>
      <c r="D25" s="64">
        <v>18</v>
      </c>
      <c r="E25" s="55">
        <v>12841682</v>
      </c>
      <c r="F25" s="55">
        <v>12159050</v>
      </c>
      <c r="G25" s="133">
        <v>18</v>
      </c>
      <c r="H25" s="41"/>
      <c r="I25" s="137"/>
      <c r="J25" s="55">
        <v>11792285</v>
      </c>
      <c r="K25" s="55">
        <v>10048673</v>
      </c>
      <c r="L25" s="107">
        <v>15.2</v>
      </c>
      <c r="M25" s="129">
        <v>11189414</v>
      </c>
      <c r="N25" s="129">
        <v>10275335</v>
      </c>
      <c r="O25" s="134">
        <v>15.2</v>
      </c>
      <c r="P25" s="131">
        <v>10949671</v>
      </c>
      <c r="Q25" s="135">
        <v>9373415</v>
      </c>
      <c r="R25" s="132">
        <v>14</v>
      </c>
    </row>
    <row r="26" spans="1:18" ht="17.25" customHeight="1" x14ac:dyDescent="0.4">
      <c r="A26" s="38" t="s">
        <v>244</v>
      </c>
      <c r="B26" s="55" t="s">
        <v>7</v>
      </c>
      <c r="C26" s="55" t="s">
        <v>7</v>
      </c>
      <c r="D26" s="64" t="s">
        <v>7</v>
      </c>
      <c r="E26" s="55" t="s">
        <v>7</v>
      </c>
      <c r="F26" s="55" t="s">
        <v>7</v>
      </c>
      <c r="G26" s="133" t="s">
        <v>7</v>
      </c>
      <c r="H26" s="41"/>
      <c r="I26" s="41"/>
      <c r="J26" s="55" t="s">
        <v>7</v>
      </c>
      <c r="K26" s="55" t="s">
        <v>7</v>
      </c>
      <c r="L26" s="107" t="s">
        <v>7</v>
      </c>
      <c r="M26" s="129" t="s">
        <v>7</v>
      </c>
      <c r="N26" s="129" t="s">
        <v>7</v>
      </c>
      <c r="O26" s="134" t="s">
        <v>7</v>
      </c>
      <c r="P26" s="104" t="s">
        <v>35</v>
      </c>
      <c r="Q26" s="61" t="s">
        <v>35</v>
      </c>
      <c r="R26" s="136" t="s">
        <v>35</v>
      </c>
    </row>
    <row r="27" spans="1:18" ht="17.25" customHeight="1" x14ac:dyDescent="0.4">
      <c r="A27" s="108" t="s">
        <v>116</v>
      </c>
      <c r="B27" s="55">
        <v>16666173</v>
      </c>
      <c r="C27" s="55">
        <v>16097253</v>
      </c>
      <c r="D27" s="64">
        <v>24.6</v>
      </c>
      <c r="E27" s="55">
        <v>17340272</v>
      </c>
      <c r="F27" s="55">
        <v>16849503</v>
      </c>
      <c r="G27" s="133">
        <v>25</v>
      </c>
      <c r="H27" s="41"/>
      <c r="I27" s="41"/>
      <c r="J27" s="55">
        <v>18033815</v>
      </c>
      <c r="K27" s="55">
        <v>17541245</v>
      </c>
      <c r="L27" s="107">
        <v>26.5</v>
      </c>
      <c r="M27" s="129">
        <v>18731312</v>
      </c>
      <c r="N27" s="129">
        <v>18445012</v>
      </c>
      <c r="O27" s="134">
        <v>27.2</v>
      </c>
      <c r="P27" s="131">
        <v>19798341</v>
      </c>
      <c r="Q27" s="135">
        <v>19204509</v>
      </c>
      <c r="R27" s="132">
        <v>28.7</v>
      </c>
    </row>
    <row r="28" spans="1:18" ht="17.25" customHeight="1" x14ac:dyDescent="0.4">
      <c r="A28" s="38" t="s">
        <v>245</v>
      </c>
      <c r="B28" s="63">
        <v>3287268</v>
      </c>
      <c r="C28" s="63">
        <v>3020076</v>
      </c>
      <c r="D28" s="64">
        <v>4.5999999999999996</v>
      </c>
      <c r="E28" s="63">
        <v>3312569</v>
      </c>
      <c r="F28" s="63">
        <v>3104654</v>
      </c>
      <c r="G28" s="133">
        <v>4.5999999999999996</v>
      </c>
      <c r="H28" s="41"/>
      <c r="I28" s="41"/>
      <c r="J28" s="63">
        <v>3571548</v>
      </c>
      <c r="K28" s="63">
        <v>3248239</v>
      </c>
      <c r="L28" s="107">
        <v>4.9000000000000004</v>
      </c>
      <c r="M28" s="129">
        <v>3621758</v>
      </c>
      <c r="N28" s="129">
        <v>3339335</v>
      </c>
      <c r="O28" s="134">
        <v>4.9000000000000004</v>
      </c>
      <c r="P28" s="131">
        <v>4099046</v>
      </c>
      <c r="Q28" s="135">
        <v>3845063</v>
      </c>
      <c r="R28" s="132">
        <v>5.7</v>
      </c>
    </row>
    <row r="29" spans="1:18" ht="17.25" customHeight="1" thickBot="1" x14ac:dyDescent="0.45">
      <c r="A29" s="40" t="s">
        <v>246</v>
      </c>
      <c r="B29" s="68">
        <v>14557696</v>
      </c>
      <c r="C29" s="68">
        <v>13518035</v>
      </c>
      <c r="D29" s="138">
        <v>20.7</v>
      </c>
      <c r="E29" s="68">
        <v>14292756</v>
      </c>
      <c r="F29" s="68">
        <v>13639983</v>
      </c>
      <c r="G29" s="139">
        <v>20.2</v>
      </c>
      <c r="H29" s="41"/>
      <c r="I29" s="72"/>
      <c r="J29" s="68">
        <v>14731233</v>
      </c>
      <c r="K29" s="68">
        <v>13994841</v>
      </c>
      <c r="L29" s="112">
        <v>21.2</v>
      </c>
      <c r="M29" s="140">
        <v>15285463</v>
      </c>
      <c r="N29" s="140">
        <v>14291735</v>
      </c>
      <c r="O29" s="141">
        <v>21.1</v>
      </c>
      <c r="P29" s="142">
        <v>14639023</v>
      </c>
      <c r="Q29" s="143">
        <v>13768464</v>
      </c>
      <c r="R29" s="144">
        <v>20.6</v>
      </c>
    </row>
    <row r="30" spans="1:18" ht="17.25" customHeight="1" x14ac:dyDescent="0.4">
      <c r="A30" s="38" t="s">
        <v>529</v>
      </c>
      <c r="B30" s="117"/>
      <c r="C30" s="117"/>
      <c r="D30" s="118"/>
      <c r="E30" s="117"/>
      <c r="F30" s="117"/>
      <c r="G30" s="119"/>
      <c r="H30" s="42"/>
      <c r="I30" s="42"/>
      <c r="J30" s="117"/>
      <c r="K30" s="117"/>
      <c r="L30" s="120"/>
      <c r="M30" s="121"/>
      <c r="N30" s="121"/>
      <c r="O30" s="122"/>
      <c r="P30" s="121"/>
      <c r="Q30" s="121"/>
      <c r="R30" s="122"/>
    </row>
    <row r="31" spans="1:18" ht="17.25" customHeight="1" x14ac:dyDescent="0.4">
      <c r="A31" s="38" t="s">
        <v>247</v>
      </c>
    </row>
    <row r="32" spans="1:18" ht="17.25" customHeight="1" x14ac:dyDescent="0.4">
      <c r="A32" s="38" t="s">
        <v>248</v>
      </c>
    </row>
  </sheetData>
  <mergeCells count="12">
    <mergeCell ref="P19:R19"/>
    <mergeCell ref="A3:A4"/>
    <mergeCell ref="B3:D3"/>
    <mergeCell ref="E3:G3"/>
    <mergeCell ref="J3:L3"/>
    <mergeCell ref="M3:O3"/>
    <mergeCell ref="P3:R3"/>
    <mergeCell ref="A19:A20"/>
    <mergeCell ref="B19:D19"/>
    <mergeCell ref="E19:G19"/>
    <mergeCell ref="J19:L19"/>
    <mergeCell ref="M19:O19"/>
  </mergeCells>
  <phoneticPr fontId="2"/>
  <printOptions horizontalCentered="1"/>
  <pageMargins left="0" right="0" top="0.15748031496062992" bottom="0.43307086614173229" header="0" footer="0"/>
  <pageSetup paperSize="9" scale="81" fitToHeight="0" orientation="landscape" r:id="rId1"/>
  <headerFooter alignWithMargins="0"/>
  <colBreaks count="1" manualBreakCount="1">
    <brk id="8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89F6-EC1F-4CD4-B166-9783E3619FA3}">
  <sheetPr>
    <outlinePr summaryBelow="0" summaryRight="0"/>
    <pageSetUpPr autoPageBreaks="0" fitToPage="1"/>
  </sheetPr>
  <dimension ref="A1:I2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8.5" defaultRowHeight="16.5" customHeight="1" x14ac:dyDescent="0.4"/>
  <cols>
    <col min="1" max="1" width="25.875" style="9" customWidth="1"/>
    <col min="2" max="9" width="14.375" style="9" customWidth="1"/>
    <col min="10" max="16384" width="8.5" style="9"/>
  </cols>
  <sheetData>
    <row r="1" spans="1:9" ht="16.5" customHeight="1" x14ac:dyDescent="0.4">
      <c r="A1" s="9" t="s">
        <v>253</v>
      </c>
    </row>
    <row r="3" spans="1:9" ht="16.5" customHeight="1" thickBot="1" x14ac:dyDescent="0.45">
      <c r="A3" s="145" t="s">
        <v>16</v>
      </c>
      <c r="B3" s="146" t="s">
        <v>173</v>
      </c>
      <c r="C3" s="146" t="s">
        <v>164</v>
      </c>
      <c r="D3" s="146" t="s">
        <v>254</v>
      </c>
      <c r="E3" s="146" t="s">
        <v>255</v>
      </c>
      <c r="F3" s="146" t="s">
        <v>256</v>
      </c>
      <c r="G3" s="146" t="s">
        <v>257</v>
      </c>
      <c r="H3" s="146" t="s">
        <v>258</v>
      </c>
      <c r="I3" s="146" t="s">
        <v>259</v>
      </c>
    </row>
    <row r="4" spans="1:9" ht="16.5" customHeight="1" x14ac:dyDescent="0.4">
      <c r="A4" s="34" t="s">
        <v>260</v>
      </c>
      <c r="B4" s="147" t="s">
        <v>5</v>
      </c>
      <c r="C4" s="147" t="s">
        <v>5</v>
      </c>
      <c r="D4" s="147" t="s">
        <v>5</v>
      </c>
      <c r="E4" s="148" t="s">
        <v>5</v>
      </c>
      <c r="F4" s="35" t="s">
        <v>5</v>
      </c>
      <c r="G4" s="35" t="s">
        <v>5</v>
      </c>
      <c r="H4" s="35" t="s">
        <v>5</v>
      </c>
      <c r="I4" s="35" t="s">
        <v>5</v>
      </c>
    </row>
    <row r="5" spans="1:9" ht="16.5" customHeight="1" x14ac:dyDescent="0.4">
      <c r="A5" s="149" t="s">
        <v>86</v>
      </c>
      <c r="B5" s="150">
        <v>23084913</v>
      </c>
      <c r="C5" s="150">
        <v>22761927</v>
      </c>
      <c r="D5" s="150">
        <v>21859225</v>
      </c>
      <c r="E5" s="151">
        <v>21596366</v>
      </c>
      <c r="F5" s="152">
        <v>21745237</v>
      </c>
      <c r="G5" s="152">
        <v>22286998</v>
      </c>
      <c r="H5" s="152">
        <v>21459782</v>
      </c>
      <c r="I5" s="152">
        <v>20416922</v>
      </c>
    </row>
    <row r="6" spans="1:9" ht="16.5" customHeight="1" x14ac:dyDescent="0.4">
      <c r="A6" s="153"/>
      <c r="B6" s="154"/>
      <c r="C6" s="154"/>
      <c r="D6" s="154"/>
      <c r="E6" s="155"/>
      <c r="F6" s="156"/>
      <c r="G6" s="156"/>
      <c r="H6" s="156"/>
      <c r="I6" s="156"/>
    </row>
    <row r="7" spans="1:9" ht="16.5" customHeight="1" x14ac:dyDescent="0.4">
      <c r="A7" s="153" t="s">
        <v>261</v>
      </c>
      <c r="B7" s="157">
        <v>4914248</v>
      </c>
      <c r="C7" s="157">
        <v>4602273</v>
      </c>
      <c r="D7" s="157">
        <v>4479340</v>
      </c>
      <c r="E7" s="158">
        <v>4407496</v>
      </c>
      <c r="F7" s="159">
        <v>4412418</v>
      </c>
      <c r="G7" s="159">
        <v>4605289</v>
      </c>
      <c r="H7" s="159">
        <v>5271916</v>
      </c>
      <c r="I7" s="159">
        <v>4869504</v>
      </c>
    </row>
    <row r="8" spans="1:9" ht="16.5" customHeight="1" x14ac:dyDescent="0.4">
      <c r="A8" s="153" t="s">
        <v>262</v>
      </c>
      <c r="B8" s="157">
        <v>15809161</v>
      </c>
      <c r="C8" s="157">
        <v>15469981</v>
      </c>
      <c r="D8" s="157">
        <v>14942599</v>
      </c>
      <c r="E8" s="158">
        <v>14680791</v>
      </c>
      <c r="F8" s="159">
        <v>14779694</v>
      </c>
      <c r="G8" s="159">
        <v>14917864</v>
      </c>
      <c r="H8" s="159">
        <v>14290623</v>
      </c>
      <c r="I8" s="159">
        <v>13502410</v>
      </c>
    </row>
    <row r="9" spans="1:9" ht="16.5" customHeight="1" x14ac:dyDescent="0.4">
      <c r="A9" s="153" t="s">
        <v>98</v>
      </c>
      <c r="B9" s="157">
        <v>392</v>
      </c>
      <c r="C9" s="157">
        <v>1124</v>
      </c>
      <c r="D9" s="157">
        <v>625</v>
      </c>
      <c r="E9" s="158">
        <v>181</v>
      </c>
      <c r="F9" s="159">
        <v>28</v>
      </c>
      <c r="G9" s="159">
        <v>30</v>
      </c>
      <c r="H9" s="159">
        <v>1</v>
      </c>
      <c r="I9" s="159">
        <v>391</v>
      </c>
    </row>
    <row r="10" spans="1:9" ht="16.5" customHeight="1" x14ac:dyDescent="0.4">
      <c r="A10" s="153" t="s">
        <v>99</v>
      </c>
      <c r="B10" s="157">
        <v>2172084</v>
      </c>
      <c r="C10" s="157">
        <v>2505473</v>
      </c>
      <c r="D10" s="157">
        <v>2316068</v>
      </c>
      <c r="E10" s="158">
        <v>2400847</v>
      </c>
      <c r="F10" s="159">
        <v>2417591</v>
      </c>
      <c r="G10" s="159">
        <v>2656905</v>
      </c>
      <c r="H10" s="159">
        <v>1806665</v>
      </c>
      <c r="I10" s="159">
        <v>1890822</v>
      </c>
    </row>
    <row r="11" spans="1:9" ht="16.5" customHeight="1" x14ac:dyDescent="0.4">
      <c r="A11" s="153" t="s">
        <v>100</v>
      </c>
      <c r="B11" s="157">
        <v>1</v>
      </c>
      <c r="C11" s="157">
        <v>1</v>
      </c>
      <c r="D11" s="157">
        <v>1</v>
      </c>
      <c r="E11" s="158">
        <v>1</v>
      </c>
      <c r="F11" s="159">
        <v>1</v>
      </c>
      <c r="G11" s="159">
        <v>1</v>
      </c>
      <c r="H11" s="159">
        <v>1</v>
      </c>
      <c r="I11" s="159">
        <v>1</v>
      </c>
    </row>
    <row r="12" spans="1:9" ht="16.5" customHeight="1" thickBot="1" x14ac:dyDescent="0.45">
      <c r="A12" s="160" t="s">
        <v>101</v>
      </c>
      <c r="B12" s="161">
        <v>189027</v>
      </c>
      <c r="C12" s="161">
        <v>183075</v>
      </c>
      <c r="D12" s="161">
        <v>120592</v>
      </c>
      <c r="E12" s="162">
        <v>107050</v>
      </c>
      <c r="F12" s="163">
        <v>135505</v>
      </c>
      <c r="G12" s="163">
        <v>106909</v>
      </c>
      <c r="H12" s="163">
        <v>90576</v>
      </c>
      <c r="I12" s="163">
        <v>153794</v>
      </c>
    </row>
    <row r="13" spans="1:9" ht="16.5" customHeight="1" x14ac:dyDescent="0.4">
      <c r="A13" s="153" t="s">
        <v>88</v>
      </c>
      <c r="B13" s="150">
        <v>23084913</v>
      </c>
      <c r="C13" s="150">
        <v>22761927</v>
      </c>
      <c r="D13" s="150">
        <v>21859225</v>
      </c>
      <c r="E13" s="151">
        <v>21596366</v>
      </c>
      <c r="F13" s="152">
        <v>21745237</v>
      </c>
      <c r="G13" s="152">
        <v>22286998</v>
      </c>
      <c r="H13" s="152">
        <v>21459782</v>
      </c>
      <c r="I13" s="152">
        <v>20416922</v>
      </c>
    </row>
    <row r="14" spans="1:9" ht="16.5" customHeight="1" x14ac:dyDescent="0.4">
      <c r="A14" s="153"/>
      <c r="B14" s="154"/>
      <c r="C14" s="154"/>
      <c r="D14" s="154"/>
      <c r="E14" s="155"/>
      <c r="F14" s="156"/>
      <c r="G14" s="156"/>
      <c r="H14" s="156"/>
      <c r="I14" s="156"/>
    </row>
    <row r="15" spans="1:9" ht="16.5" customHeight="1" x14ac:dyDescent="0.4">
      <c r="A15" s="153" t="s">
        <v>103</v>
      </c>
      <c r="B15" s="157">
        <v>261240</v>
      </c>
      <c r="C15" s="157">
        <v>251112</v>
      </c>
      <c r="D15" s="157">
        <v>266024</v>
      </c>
      <c r="E15" s="158">
        <v>262062</v>
      </c>
      <c r="F15" s="159">
        <v>265026</v>
      </c>
      <c r="G15" s="159">
        <v>261782</v>
      </c>
      <c r="H15" s="159">
        <v>272730</v>
      </c>
      <c r="I15" s="159">
        <v>333495</v>
      </c>
    </row>
    <row r="16" spans="1:9" ht="16.5" customHeight="1" x14ac:dyDescent="0.4">
      <c r="A16" s="153" t="s">
        <v>263</v>
      </c>
      <c r="B16" s="157">
        <v>15623928</v>
      </c>
      <c r="C16" s="157">
        <v>15246574</v>
      </c>
      <c r="D16" s="157">
        <v>14756245</v>
      </c>
      <c r="E16" s="158">
        <v>14496320</v>
      </c>
      <c r="F16" s="159">
        <v>14552426</v>
      </c>
      <c r="G16" s="159">
        <v>14721610</v>
      </c>
      <c r="H16" s="159">
        <v>14071207</v>
      </c>
      <c r="I16" s="159">
        <v>13331953</v>
      </c>
    </row>
    <row r="17" spans="1:9" ht="16.5" customHeight="1" x14ac:dyDescent="0.4">
      <c r="A17" s="153" t="s">
        <v>264</v>
      </c>
      <c r="B17" s="157">
        <v>6824046</v>
      </c>
      <c r="C17" s="157">
        <v>6866059</v>
      </c>
      <c r="D17" s="157">
        <v>6477285</v>
      </c>
      <c r="E17" s="158">
        <v>6506635</v>
      </c>
      <c r="F17" s="159">
        <v>6588333</v>
      </c>
      <c r="G17" s="159">
        <v>6975507</v>
      </c>
      <c r="H17" s="159">
        <v>6759249</v>
      </c>
      <c r="I17" s="159">
        <v>6356950</v>
      </c>
    </row>
    <row r="18" spans="1:9" ht="16.5" customHeight="1" x14ac:dyDescent="0.4">
      <c r="A18" s="153" t="s">
        <v>265</v>
      </c>
      <c r="B18" s="157">
        <v>314300</v>
      </c>
      <c r="C18" s="157">
        <v>294121</v>
      </c>
      <c r="D18" s="157">
        <v>298809</v>
      </c>
      <c r="E18" s="158">
        <v>268181</v>
      </c>
      <c r="F18" s="159">
        <v>257537</v>
      </c>
      <c r="G18" s="159">
        <v>254052</v>
      </c>
      <c r="H18" s="159">
        <v>239895</v>
      </c>
      <c r="I18" s="159">
        <v>238371</v>
      </c>
    </row>
    <row r="19" spans="1:9" ht="16.5" customHeight="1" x14ac:dyDescent="0.4">
      <c r="A19" s="153" t="s">
        <v>266</v>
      </c>
      <c r="B19" s="157">
        <v>392</v>
      </c>
      <c r="C19" s="157">
        <v>1124</v>
      </c>
      <c r="D19" s="157">
        <v>625</v>
      </c>
      <c r="E19" s="158">
        <v>181</v>
      </c>
      <c r="F19" s="159">
        <v>28</v>
      </c>
      <c r="G19" s="159">
        <v>30</v>
      </c>
      <c r="H19" s="159">
        <v>1</v>
      </c>
      <c r="I19" s="159">
        <v>391</v>
      </c>
    </row>
    <row r="20" spans="1:9" ht="16.5" customHeight="1" x14ac:dyDescent="0.4">
      <c r="A20" s="153" t="s">
        <v>267</v>
      </c>
      <c r="B20" s="164" t="s">
        <v>268</v>
      </c>
      <c r="C20" s="164" t="s">
        <v>268</v>
      </c>
      <c r="D20" s="164" t="s">
        <v>268</v>
      </c>
      <c r="E20" s="165" t="s">
        <v>268</v>
      </c>
      <c r="F20" s="166" t="s">
        <v>268</v>
      </c>
      <c r="G20" s="166" t="s">
        <v>268</v>
      </c>
      <c r="H20" s="166" t="s">
        <v>268</v>
      </c>
      <c r="I20" s="159">
        <v>50000</v>
      </c>
    </row>
    <row r="21" spans="1:9" ht="16.5" customHeight="1" x14ac:dyDescent="0.4">
      <c r="A21" s="153" t="s">
        <v>269</v>
      </c>
      <c r="B21" s="157">
        <v>51007</v>
      </c>
      <c r="C21" s="157">
        <v>92937</v>
      </c>
      <c r="D21" s="157">
        <v>50237</v>
      </c>
      <c r="E21" s="158">
        <v>52987</v>
      </c>
      <c r="F21" s="159">
        <v>71887</v>
      </c>
      <c r="G21" s="159">
        <v>64017</v>
      </c>
      <c r="H21" s="159">
        <v>106700</v>
      </c>
      <c r="I21" s="159">
        <v>95762</v>
      </c>
    </row>
    <row r="22" spans="1:9" ht="16.5" customHeight="1" thickBot="1" x14ac:dyDescent="0.45">
      <c r="A22" s="160" t="s">
        <v>105</v>
      </c>
      <c r="B22" s="161">
        <v>10000</v>
      </c>
      <c r="C22" s="161">
        <v>10000</v>
      </c>
      <c r="D22" s="161">
        <v>10000</v>
      </c>
      <c r="E22" s="162">
        <v>10000</v>
      </c>
      <c r="F22" s="163">
        <v>10000</v>
      </c>
      <c r="G22" s="163">
        <v>10000</v>
      </c>
      <c r="H22" s="163">
        <v>10000</v>
      </c>
      <c r="I22" s="163">
        <v>10000</v>
      </c>
    </row>
    <row r="23" spans="1:9" ht="16.5" customHeight="1" x14ac:dyDescent="0.4">
      <c r="B23" s="158"/>
      <c r="C23" s="158"/>
      <c r="D23" s="158"/>
      <c r="E23" s="158"/>
      <c r="F23" s="158"/>
      <c r="G23" s="158"/>
      <c r="H23" s="158"/>
      <c r="I23" s="158"/>
    </row>
    <row r="24" spans="1:9" ht="16.5" customHeight="1" x14ac:dyDescent="0.4">
      <c r="A24" s="9" t="s">
        <v>252</v>
      </c>
      <c r="B24" s="158"/>
      <c r="C24" s="158"/>
      <c r="D24" s="158"/>
      <c r="E24" s="158"/>
      <c r="F24" s="158"/>
      <c r="G24" s="158"/>
      <c r="H24" s="158"/>
      <c r="I24" s="158"/>
    </row>
  </sheetData>
  <phoneticPr fontId="2"/>
  <pageMargins left="0.19685039370078741" right="0.19685039370078741" top="0.70866141732283472" bottom="0.19685039370078741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5033-CD41-4DE7-AFAF-A388607ECEED}">
  <sheetPr>
    <outlinePr summaryBelow="0" summaryRight="0"/>
    <pageSetUpPr autoPageBreaks="0" fitToPage="1"/>
  </sheetPr>
  <dimension ref="A1:I2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7.75" defaultRowHeight="16.5" customHeight="1" x14ac:dyDescent="0.4"/>
  <cols>
    <col min="1" max="1" width="25.875" style="9" customWidth="1"/>
    <col min="2" max="9" width="14.375" style="9" customWidth="1"/>
    <col min="10" max="16384" width="7.75" style="9"/>
  </cols>
  <sheetData>
    <row r="1" spans="1:9" ht="16.5" customHeight="1" x14ac:dyDescent="0.4">
      <c r="A1" s="9" t="s">
        <v>270</v>
      </c>
    </row>
    <row r="3" spans="1:9" ht="16.5" customHeight="1" thickBot="1" x14ac:dyDescent="0.45">
      <c r="A3" s="36" t="s">
        <v>16</v>
      </c>
      <c r="B3" s="146" t="s">
        <v>173</v>
      </c>
      <c r="C3" s="146" t="s">
        <v>164</v>
      </c>
      <c r="D3" s="146" t="s">
        <v>254</v>
      </c>
      <c r="E3" s="146" t="s">
        <v>255</v>
      </c>
      <c r="F3" s="146" t="s">
        <v>256</v>
      </c>
      <c r="G3" s="146" t="s">
        <v>257</v>
      </c>
      <c r="H3" s="146" t="s">
        <v>258</v>
      </c>
      <c r="I3" s="146" t="s">
        <v>259</v>
      </c>
    </row>
    <row r="4" spans="1:9" ht="16.5" customHeight="1" x14ac:dyDescent="0.4">
      <c r="A4" s="34" t="s">
        <v>260</v>
      </c>
      <c r="B4" s="35" t="s">
        <v>5</v>
      </c>
      <c r="C4" s="35" t="s">
        <v>5</v>
      </c>
      <c r="D4" s="35" t="s">
        <v>5</v>
      </c>
      <c r="E4" s="35" t="s">
        <v>5</v>
      </c>
      <c r="F4" s="35" t="s">
        <v>5</v>
      </c>
      <c r="G4" s="35" t="s">
        <v>5</v>
      </c>
      <c r="H4" s="35" t="s">
        <v>5</v>
      </c>
      <c r="I4" s="35" t="s">
        <v>5</v>
      </c>
    </row>
    <row r="5" spans="1:9" ht="16.5" customHeight="1" x14ac:dyDescent="0.4">
      <c r="A5" s="153" t="s">
        <v>271</v>
      </c>
      <c r="B5" s="159">
        <v>15738765</v>
      </c>
      <c r="C5" s="159">
        <v>16198786</v>
      </c>
      <c r="D5" s="159">
        <v>16970611</v>
      </c>
      <c r="E5" s="159">
        <v>17582280</v>
      </c>
      <c r="F5" s="159">
        <v>18312460</v>
      </c>
      <c r="G5" s="159">
        <v>18724417</v>
      </c>
      <c r="H5" s="159">
        <v>19735491</v>
      </c>
      <c r="I5" s="159">
        <v>20484714</v>
      </c>
    </row>
    <row r="6" spans="1:9" ht="16.5" customHeight="1" x14ac:dyDescent="0.4">
      <c r="A6" s="153"/>
      <c r="B6" s="159"/>
      <c r="C6" s="159"/>
      <c r="D6" s="159"/>
      <c r="E6" s="159"/>
      <c r="F6" s="159"/>
      <c r="G6" s="159"/>
      <c r="H6" s="159"/>
      <c r="I6" s="159"/>
    </row>
    <row r="7" spans="1:9" ht="16.5" customHeight="1" x14ac:dyDescent="0.4">
      <c r="A7" s="153" t="s">
        <v>272</v>
      </c>
      <c r="B7" s="159">
        <v>3909654</v>
      </c>
      <c r="C7" s="159">
        <v>3849266</v>
      </c>
      <c r="D7" s="159">
        <v>3855160</v>
      </c>
      <c r="E7" s="159">
        <v>3961391</v>
      </c>
      <c r="F7" s="159">
        <v>3949129</v>
      </c>
      <c r="G7" s="159">
        <v>3978668</v>
      </c>
      <c r="H7" s="159">
        <v>4561718</v>
      </c>
      <c r="I7" s="159">
        <v>4657074</v>
      </c>
    </row>
    <row r="8" spans="1:9" ht="16.5" customHeight="1" x14ac:dyDescent="0.4">
      <c r="A8" s="153" t="s">
        <v>96</v>
      </c>
      <c r="B8" s="159">
        <v>3156503</v>
      </c>
      <c r="C8" s="159">
        <v>3116909</v>
      </c>
      <c r="D8" s="159">
        <v>3360594</v>
      </c>
      <c r="E8" s="159">
        <v>3504896</v>
      </c>
      <c r="F8" s="159">
        <v>3871035</v>
      </c>
      <c r="G8" s="159">
        <v>3797567</v>
      </c>
      <c r="H8" s="159">
        <v>4077737</v>
      </c>
      <c r="I8" s="159">
        <v>4236794</v>
      </c>
    </row>
    <row r="9" spans="1:9" ht="16.5" customHeight="1" x14ac:dyDescent="0.4">
      <c r="A9" s="153" t="s">
        <v>273</v>
      </c>
      <c r="B9" s="159">
        <v>4019900</v>
      </c>
      <c r="C9" s="159">
        <v>4144833</v>
      </c>
      <c r="D9" s="159">
        <v>4336053</v>
      </c>
      <c r="E9" s="159">
        <v>4498993</v>
      </c>
      <c r="F9" s="159">
        <v>4695731</v>
      </c>
      <c r="G9" s="159">
        <v>4811095</v>
      </c>
      <c r="H9" s="159">
        <v>5076849</v>
      </c>
      <c r="I9" s="159">
        <v>5257169</v>
      </c>
    </row>
    <row r="10" spans="1:9" ht="16.5" customHeight="1" x14ac:dyDescent="0.4">
      <c r="A10" s="153" t="s">
        <v>97</v>
      </c>
      <c r="B10" s="159">
        <v>2199209</v>
      </c>
      <c r="C10" s="159">
        <v>2267699</v>
      </c>
      <c r="D10" s="159">
        <v>2376891</v>
      </c>
      <c r="E10" s="159">
        <v>2447895</v>
      </c>
      <c r="F10" s="159">
        <v>2544567</v>
      </c>
      <c r="G10" s="159">
        <v>2602560</v>
      </c>
      <c r="H10" s="159">
        <v>2741756</v>
      </c>
      <c r="I10" s="159">
        <v>2824782</v>
      </c>
    </row>
    <row r="11" spans="1:9" ht="16.5" customHeight="1" x14ac:dyDescent="0.4">
      <c r="A11" s="153" t="s">
        <v>274</v>
      </c>
      <c r="B11" s="159">
        <v>509</v>
      </c>
      <c r="C11" s="159">
        <v>1029</v>
      </c>
      <c r="D11" s="159">
        <v>1106</v>
      </c>
      <c r="E11" s="159">
        <v>796</v>
      </c>
      <c r="F11" s="159">
        <v>157</v>
      </c>
      <c r="G11" s="159">
        <v>157</v>
      </c>
      <c r="H11" s="159">
        <v>201</v>
      </c>
      <c r="I11" s="159">
        <v>1611</v>
      </c>
    </row>
    <row r="12" spans="1:9" ht="16.5" customHeight="1" x14ac:dyDescent="0.4">
      <c r="A12" s="153" t="s">
        <v>99</v>
      </c>
      <c r="B12" s="159">
        <v>2449379</v>
      </c>
      <c r="C12" s="159">
        <v>2816616</v>
      </c>
      <c r="D12" s="159">
        <v>3035524</v>
      </c>
      <c r="E12" s="159">
        <v>3163464</v>
      </c>
      <c r="F12" s="159">
        <v>3247089</v>
      </c>
      <c r="G12" s="159">
        <v>3531468</v>
      </c>
      <c r="H12" s="159">
        <v>3274331</v>
      </c>
      <c r="I12" s="159">
        <v>3492629</v>
      </c>
    </row>
    <row r="13" spans="1:9" ht="16.5" customHeight="1" x14ac:dyDescent="0.4">
      <c r="A13" s="153" t="s">
        <v>275</v>
      </c>
      <c r="B13" s="159">
        <v>1000</v>
      </c>
      <c r="C13" s="159">
        <v>1000</v>
      </c>
      <c r="D13" s="159">
        <v>1000</v>
      </c>
      <c r="E13" s="159">
        <v>1000</v>
      </c>
      <c r="F13" s="159">
        <v>1000</v>
      </c>
      <c r="G13" s="159">
        <v>1000</v>
      </c>
      <c r="H13" s="159">
        <v>1000</v>
      </c>
      <c r="I13" s="159">
        <v>1000</v>
      </c>
    </row>
    <row r="14" spans="1:9" ht="16.5" customHeight="1" thickBot="1" x14ac:dyDescent="0.45">
      <c r="A14" s="160" t="s">
        <v>101</v>
      </c>
      <c r="B14" s="163">
        <v>2611</v>
      </c>
      <c r="C14" s="163">
        <v>1434</v>
      </c>
      <c r="D14" s="163">
        <v>4283</v>
      </c>
      <c r="E14" s="163">
        <v>3845</v>
      </c>
      <c r="F14" s="163">
        <v>3752</v>
      </c>
      <c r="G14" s="163">
        <v>1902</v>
      </c>
      <c r="H14" s="163">
        <v>1899</v>
      </c>
      <c r="I14" s="163">
        <v>13655</v>
      </c>
    </row>
    <row r="15" spans="1:9" ht="16.5" customHeight="1" x14ac:dyDescent="0.4">
      <c r="A15" s="153" t="s">
        <v>88</v>
      </c>
      <c r="B15" s="159">
        <v>15738765</v>
      </c>
      <c r="C15" s="159">
        <v>16198786</v>
      </c>
      <c r="D15" s="159">
        <v>16970611</v>
      </c>
      <c r="E15" s="159">
        <v>17582280</v>
      </c>
      <c r="F15" s="159">
        <v>18312460</v>
      </c>
      <c r="G15" s="159">
        <v>18724417</v>
      </c>
      <c r="H15" s="159">
        <v>19735491</v>
      </c>
      <c r="I15" s="159">
        <v>20484714</v>
      </c>
    </row>
    <row r="16" spans="1:9" ht="16.5" customHeight="1" x14ac:dyDescent="0.4">
      <c r="A16" s="153"/>
      <c r="B16" s="159"/>
      <c r="C16" s="159"/>
      <c r="D16" s="159"/>
      <c r="E16" s="159"/>
      <c r="F16" s="159"/>
      <c r="G16" s="159"/>
      <c r="H16" s="159"/>
      <c r="I16" s="159"/>
    </row>
    <row r="17" spans="1:9" ht="16.5" customHeight="1" x14ac:dyDescent="0.4">
      <c r="A17" s="153" t="s">
        <v>276</v>
      </c>
      <c r="B17" s="159">
        <v>484148</v>
      </c>
      <c r="C17" s="159">
        <v>497700</v>
      </c>
      <c r="D17" s="159">
        <v>554491</v>
      </c>
      <c r="E17" s="159">
        <v>560045</v>
      </c>
      <c r="F17" s="159">
        <v>561615</v>
      </c>
      <c r="G17" s="159">
        <v>537841</v>
      </c>
      <c r="H17" s="159">
        <v>557615</v>
      </c>
      <c r="I17" s="159">
        <v>614301</v>
      </c>
    </row>
    <row r="18" spans="1:9" ht="16.5" customHeight="1" x14ac:dyDescent="0.4">
      <c r="A18" s="153" t="s">
        <v>277</v>
      </c>
      <c r="B18" s="159">
        <v>14412646</v>
      </c>
      <c r="C18" s="159">
        <v>14861378</v>
      </c>
      <c r="D18" s="159">
        <v>15516674</v>
      </c>
      <c r="E18" s="159">
        <v>16141876</v>
      </c>
      <c r="F18" s="159">
        <v>16834321</v>
      </c>
      <c r="G18" s="159">
        <v>17278039</v>
      </c>
      <c r="H18" s="159">
        <v>18172426</v>
      </c>
      <c r="I18" s="159">
        <v>18826736</v>
      </c>
    </row>
    <row r="19" spans="1:9" ht="16.5" customHeight="1" x14ac:dyDescent="0.4">
      <c r="A19" s="153" t="s">
        <v>278</v>
      </c>
      <c r="B19" s="159">
        <v>808770</v>
      </c>
      <c r="C19" s="159">
        <v>824930</v>
      </c>
      <c r="D19" s="159">
        <v>885110</v>
      </c>
      <c r="E19" s="159">
        <v>863621</v>
      </c>
      <c r="F19" s="159">
        <v>902550</v>
      </c>
      <c r="G19" s="159">
        <v>894970</v>
      </c>
      <c r="H19" s="159">
        <v>992025</v>
      </c>
      <c r="I19" s="159">
        <v>1017077</v>
      </c>
    </row>
    <row r="20" spans="1:9" ht="16.5" customHeight="1" x14ac:dyDescent="0.4">
      <c r="A20" s="153" t="s">
        <v>279</v>
      </c>
      <c r="B20" s="159">
        <v>19143</v>
      </c>
      <c r="C20" s="159">
        <v>1029</v>
      </c>
      <c r="D20" s="159">
        <v>1106</v>
      </c>
      <c r="E20" s="159">
        <v>796</v>
      </c>
      <c r="F20" s="159">
        <v>157</v>
      </c>
      <c r="G20" s="159">
        <v>157</v>
      </c>
      <c r="H20" s="159">
        <v>201</v>
      </c>
      <c r="I20" s="159">
        <v>1611</v>
      </c>
    </row>
    <row r="21" spans="1:9" ht="16.5" customHeight="1" x14ac:dyDescent="0.4">
      <c r="A21" s="153" t="s">
        <v>280</v>
      </c>
      <c r="B21" s="159">
        <v>4058</v>
      </c>
      <c r="C21" s="159">
        <v>3749</v>
      </c>
      <c r="D21" s="159">
        <v>3230</v>
      </c>
      <c r="E21" s="159">
        <v>5942</v>
      </c>
      <c r="F21" s="159">
        <v>3817</v>
      </c>
      <c r="G21" s="159">
        <v>3410</v>
      </c>
      <c r="H21" s="159">
        <v>3224</v>
      </c>
      <c r="I21" s="159">
        <v>14989</v>
      </c>
    </row>
    <row r="22" spans="1:9" ht="16.5" customHeight="1" thickBot="1" x14ac:dyDescent="0.45">
      <c r="A22" s="160" t="s">
        <v>281</v>
      </c>
      <c r="B22" s="163">
        <v>10000</v>
      </c>
      <c r="C22" s="163">
        <v>10000</v>
      </c>
      <c r="D22" s="163">
        <v>10000</v>
      </c>
      <c r="E22" s="163">
        <v>10000</v>
      </c>
      <c r="F22" s="163">
        <v>10000</v>
      </c>
      <c r="G22" s="163">
        <v>10000</v>
      </c>
      <c r="H22" s="163">
        <v>10000</v>
      </c>
      <c r="I22" s="163">
        <v>10000</v>
      </c>
    </row>
    <row r="23" spans="1:9" ht="16.5" customHeight="1" x14ac:dyDescent="0.4">
      <c r="B23" s="158"/>
      <c r="C23" s="158"/>
      <c r="D23" s="158"/>
      <c r="E23" s="158"/>
      <c r="F23" s="158"/>
      <c r="G23" s="158"/>
      <c r="H23" s="158"/>
      <c r="I23" s="158"/>
    </row>
    <row r="24" spans="1:9" ht="16.5" customHeight="1" x14ac:dyDescent="0.4">
      <c r="A24" s="9" t="s">
        <v>252</v>
      </c>
      <c r="B24" s="158"/>
      <c r="C24" s="158"/>
      <c r="D24" s="158"/>
      <c r="E24" s="158"/>
      <c r="F24" s="158"/>
      <c r="G24" s="158"/>
      <c r="H24" s="158"/>
      <c r="I24" s="158"/>
    </row>
  </sheetData>
  <phoneticPr fontId="2"/>
  <pageMargins left="0.19685039370078741" right="0.19685039370078741" top="0.70866141732283472" bottom="0.19685039370078741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EEBE-FC0A-42E9-BCEB-582001F9CEDB}">
  <sheetPr>
    <outlinePr summaryBelow="0" summaryRight="0"/>
    <pageSetUpPr autoPageBreaks="0" fitToPage="1"/>
  </sheetPr>
  <dimension ref="A1:I19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6.5" customHeight="1" x14ac:dyDescent="0.4"/>
  <cols>
    <col min="1" max="1" width="30.5" style="9" customWidth="1"/>
    <col min="2" max="9" width="14.375" style="9" customWidth="1"/>
    <col min="10" max="16384" width="9" style="9"/>
  </cols>
  <sheetData>
    <row r="1" spans="1:9" ht="16.5" customHeight="1" x14ac:dyDescent="0.4">
      <c r="A1" s="9" t="s">
        <v>282</v>
      </c>
    </row>
    <row r="3" spans="1:9" ht="16.5" customHeight="1" thickBot="1" x14ac:dyDescent="0.45">
      <c r="A3" s="36" t="s">
        <v>16</v>
      </c>
      <c r="B3" s="146" t="s">
        <v>173</v>
      </c>
      <c r="C3" s="146" t="s">
        <v>164</v>
      </c>
      <c r="D3" s="146" t="s">
        <v>254</v>
      </c>
      <c r="E3" s="146" t="s">
        <v>255</v>
      </c>
      <c r="F3" s="146" t="s">
        <v>256</v>
      </c>
      <c r="G3" s="146" t="s">
        <v>257</v>
      </c>
      <c r="H3" s="146" t="s">
        <v>258</v>
      </c>
      <c r="I3" s="146" t="s">
        <v>259</v>
      </c>
    </row>
    <row r="4" spans="1:9" ht="16.5" customHeight="1" x14ac:dyDescent="0.4">
      <c r="A4" s="34" t="s">
        <v>260</v>
      </c>
      <c r="B4" s="35" t="s">
        <v>5</v>
      </c>
      <c r="C4" s="35" t="s">
        <v>5</v>
      </c>
      <c r="D4" s="35" t="s">
        <v>5</v>
      </c>
      <c r="E4" s="35" t="s">
        <v>5</v>
      </c>
      <c r="F4" s="35" t="s">
        <v>5</v>
      </c>
      <c r="G4" s="35" t="s">
        <v>5</v>
      </c>
      <c r="H4" s="35" t="s">
        <v>5</v>
      </c>
      <c r="I4" s="35" t="s">
        <v>5</v>
      </c>
    </row>
    <row r="5" spans="1:9" ht="16.5" customHeight="1" x14ac:dyDescent="0.4">
      <c r="A5" s="149" t="s">
        <v>271</v>
      </c>
      <c r="B5" s="167">
        <v>2816856</v>
      </c>
      <c r="C5" s="167">
        <v>2830347</v>
      </c>
      <c r="D5" s="167">
        <v>3182516</v>
      </c>
      <c r="E5" s="167">
        <v>3175180</v>
      </c>
      <c r="F5" s="167">
        <v>3448357</v>
      </c>
      <c r="G5" s="167">
        <v>3493597</v>
      </c>
      <c r="H5" s="167">
        <v>3970858</v>
      </c>
      <c r="I5" s="167">
        <v>4132675</v>
      </c>
    </row>
    <row r="6" spans="1:9" ht="16.5" customHeight="1" x14ac:dyDescent="0.4">
      <c r="A6" s="153"/>
      <c r="B6" s="159"/>
      <c r="C6" s="159"/>
      <c r="D6" s="159"/>
      <c r="E6" s="159"/>
      <c r="F6" s="159"/>
      <c r="G6" s="159"/>
      <c r="H6" s="159"/>
      <c r="I6" s="159"/>
    </row>
    <row r="7" spans="1:9" ht="16.5" customHeight="1" x14ac:dyDescent="0.4">
      <c r="A7" s="153" t="s">
        <v>283</v>
      </c>
      <c r="B7" s="159">
        <v>2403015</v>
      </c>
      <c r="C7" s="159">
        <v>2412366</v>
      </c>
      <c r="D7" s="159">
        <v>2698717</v>
      </c>
      <c r="E7" s="159">
        <v>2699513</v>
      </c>
      <c r="F7" s="159">
        <v>2920338</v>
      </c>
      <c r="G7" s="159">
        <v>2959065</v>
      </c>
      <c r="H7" s="159">
        <v>3359984</v>
      </c>
      <c r="I7" s="159">
        <v>3485826</v>
      </c>
    </row>
    <row r="8" spans="1:9" ht="16.5" customHeight="1" x14ac:dyDescent="0.4">
      <c r="A8" s="153" t="s">
        <v>284</v>
      </c>
      <c r="B8" s="164" t="s">
        <v>268</v>
      </c>
      <c r="C8" s="164" t="s">
        <v>268</v>
      </c>
      <c r="D8" s="164" t="s">
        <v>268</v>
      </c>
      <c r="E8" s="164" t="s">
        <v>268</v>
      </c>
      <c r="F8" s="164" t="s">
        <v>268</v>
      </c>
      <c r="G8" s="164" t="s">
        <v>268</v>
      </c>
      <c r="H8" s="164" t="s">
        <v>268</v>
      </c>
      <c r="I8" s="159">
        <v>15000</v>
      </c>
    </row>
    <row r="9" spans="1:9" ht="16.5" customHeight="1" x14ac:dyDescent="0.4">
      <c r="A9" s="153" t="s">
        <v>99</v>
      </c>
      <c r="B9" s="159">
        <v>401554</v>
      </c>
      <c r="C9" s="159">
        <v>406010</v>
      </c>
      <c r="D9" s="159">
        <v>471904</v>
      </c>
      <c r="E9" s="159">
        <v>464652</v>
      </c>
      <c r="F9" s="159">
        <v>518302</v>
      </c>
      <c r="G9" s="159">
        <v>518930</v>
      </c>
      <c r="H9" s="159">
        <v>595862</v>
      </c>
      <c r="I9" s="159">
        <v>606334</v>
      </c>
    </row>
    <row r="10" spans="1:9" ht="16.5" customHeight="1" x14ac:dyDescent="0.4">
      <c r="A10" s="153" t="s">
        <v>275</v>
      </c>
      <c r="B10" s="159">
        <v>1</v>
      </c>
      <c r="C10" s="159">
        <v>1</v>
      </c>
      <c r="D10" s="159">
        <v>1</v>
      </c>
      <c r="E10" s="159">
        <v>1</v>
      </c>
      <c r="F10" s="159">
        <v>1</v>
      </c>
      <c r="G10" s="159">
        <v>1</v>
      </c>
      <c r="H10" s="159">
        <v>1</v>
      </c>
      <c r="I10" s="159">
        <v>1</v>
      </c>
    </row>
    <row r="11" spans="1:9" ht="16.5" customHeight="1" thickBot="1" x14ac:dyDescent="0.45">
      <c r="A11" s="160" t="s">
        <v>101</v>
      </c>
      <c r="B11" s="163">
        <v>12286</v>
      </c>
      <c r="C11" s="163">
        <v>11970</v>
      </c>
      <c r="D11" s="163">
        <v>11894</v>
      </c>
      <c r="E11" s="163">
        <v>11014</v>
      </c>
      <c r="F11" s="163">
        <v>9716</v>
      </c>
      <c r="G11" s="163">
        <v>15601</v>
      </c>
      <c r="H11" s="163">
        <v>15011</v>
      </c>
      <c r="I11" s="163">
        <v>25514</v>
      </c>
    </row>
    <row r="12" spans="1:9" ht="16.5" customHeight="1" x14ac:dyDescent="0.4">
      <c r="A12" s="153" t="s">
        <v>88</v>
      </c>
      <c r="B12" s="159">
        <v>2816856</v>
      </c>
      <c r="C12" s="159">
        <v>2830347</v>
      </c>
      <c r="D12" s="159">
        <v>3182516</v>
      </c>
      <c r="E12" s="159">
        <v>3175180</v>
      </c>
      <c r="F12" s="159">
        <v>3448357</v>
      </c>
      <c r="G12" s="159">
        <v>3493597</v>
      </c>
      <c r="H12" s="159">
        <v>3970858</v>
      </c>
      <c r="I12" s="159">
        <v>4132675</v>
      </c>
    </row>
    <row r="13" spans="1:9" ht="16.5" customHeight="1" x14ac:dyDescent="0.4">
      <c r="A13" s="153"/>
      <c r="B13" s="159"/>
      <c r="C13" s="159"/>
      <c r="D13" s="159"/>
      <c r="E13" s="159"/>
      <c r="F13" s="159"/>
      <c r="G13" s="159"/>
      <c r="H13" s="159"/>
      <c r="I13" s="159"/>
    </row>
    <row r="14" spans="1:9" ht="16.5" customHeight="1" x14ac:dyDescent="0.4">
      <c r="A14" s="153" t="s">
        <v>276</v>
      </c>
      <c r="B14" s="159">
        <v>59804</v>
      </c>
      <c r="C14" s="159">
        <v>59701</v>
      </c>
      <c r="D14" s="159">
        <v>64708</v>
      </c>
      <c r="E14" s="159">
        <v>70725</v>
      </c>
      <c r="F14" s="159">
        <v>80563</v>
      </c>
      <c r="G14" s="159">
        <v>74874</v>
      </c>
      <c r="H14" s="159">
        <v>86863</v>
      </c>
      <c r="I14" s="159">
        <v>113168</v>
      </c>
    </row>
    <row r="15" spans="1:9" ht="16.5" customHeight="1" x14ac:dyDescent="0.4">
      <c r="A15" s="153" t="s">
        <v>285</v>
      </c>
      <c r="B15" s="159">
        <v>2750833</v>
      </c>
      <c r="C15" s="159">
        <v>2763528</v>
      </c>
      <c r="D15" s="159">
        <v>3111603</v>
      </c>
      <c r="E15" s="159">
        <v>3099030</v>
      </c>
      <c r="F15" s="159">
        <v>3362405</v>
      </c>
      <c r="G15" s="159">
        <v>3413602</v>
      </c>
      <c r="H15" s="159">
        <v>3878650</v>
      </c>
      <c r="I15" s="159">
        <v>4013617</v>
      </c>
    </row>
    <row r="16" spans="1:9" ht="16.5" customHeight="1" x14ac:dyDescent="0.4">
      <c r="A16" s="153" t="s">
        <v>280</v>
      </c>
      <c r="B16" s="159">
        <v>4219</v>
      </c>
      <c r="C16" s="159">
        <v>5118</v>
      </c>
      <c r="D16" s="159">
        <v>4205</v>
      </c>
      <c r="E16" s="159">
        <v>3425</v>
      </c>
      <c r="F16" s="159">
        <v>3389</v>
      </c>
      <c r="G16" s="159">
        <v>3121</v>
      </c>
      <c r="H16" s="159">
        <v>3345</v>
      </c>
      <c r="I16" s="159">
        <v>3890</v>
      </c>
    </row>
    <row r="17" spans="1:9" ht="16.5" customHeight="1" thickBot="1" x14ac:dyDescent="0.45">
      <c r="A17" s="160" t="s">
        <v>281</v>
      </c>
      <c r="B17" s="163">
        <v>2000</v>
      </c>
      <c r="C17" s="163">
        <v>2000</v>
      </c>
      <c r="D17" s="163">
        <v>2000</v>
      </c>
      <c r="E17" s="163">
        <v>2000</v>
      </c>
      <c r="F17" s="163">
        <v>2000</v>
      </c>
      <c r="G17" s="163">
        <v>2000</v>
      </c>
      <c r="H17" s="163">
        <v>2000</v>
      </c>
      <c r="I17" s="163">
        <v>2000</v>
      </c>
    </row>
    <row r="18" spans="1:9" ht="16.5" customHeight="1" x14ac:dyDescent="0.4">
      <c r="A18" s="168"/>
      <c r="B18" s="169"/>
      <c r="C18" s="169"/>
      <c r="D18" s="169"/>
      <c r="E18" s="169"/>
      <c r="F18" s="169"/>
      <c r="G18" s="169"/>
      <c r="H18" s="169"/>
      <c r="I18" s="169"/>
    </row>
    <row r="19" spans="1:9" ht="16.5" customHeight="1" x14ac:dyDescent="0.4">
      <c r="A19" s="9" t="s">
        <v>528</v>
      </c>
      <c r="B19" s="158"/>
      <c r="C19" s="158"/>
      <c r="D19" s="158"/>
      <c r="E19" s="158"/>
      <c r="F19" s="158"/>
      <c r="G19" s="158"/>
      <c r="H19" s="158"/>
      <c r="I19" s="158"/>
    </row>
  </sheetData>
  <phoneticPr fontId="2"/>
  <pageMargins left="0.19685039370078741" right="0.19685039370078741" top="0.70866141732283472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F52F-4A9A-4E9F-B814-2D27BCD34048}">
  <sheetPr>
    <outlinePr summaryBelow="0" summaryRight="0"/>
    <pageSetUpPr autoPageBreaks="0" fitToPage="1"/>
  </sheetPr>
  <dimension ref="A1:I30"/>
  <sheetViews>
    <sheetView showGridLines="0" zoomScaleNormal="100" workbookViewId="0">
      <pane xSplit="1" topLeftCell="B1" activePane="topRight" state="frozen"/>
      <selection pane="topRight"/>
    </sheetView>
  </sheetViews>
  <sheetFormatPr defaultColWidth="11.125" defaultRowHeight="16.5" customHeight="1" x14ac:dyDescent="0.4"/>
  <cols>
    <col min="1" max="1" width="22.25" style="9" customWidth="1"/>
    <col min="2" max="9" width="17.375" style="9" customWidth="1"/>
    <col min="10" max="16384" width="11.125" style="9"/>
  </cols>
  <sheetData>
    <row r="1" spans="1:9" ht="16.5" customHeight="1" x14ac:dyDescent="0.4">
      <c r="A1" s="9" t="s">
        <v>286</v>
      </c>
    </row>
    <row r="3" spans="1:9" ht="16.5" customHeight="1" x14ac:dyDescent="0.4">
      <c r="A3" s="9" t="s">
        <v>18</v>
      </c>
    </row>
    <row r="4" spans="1:9" ht="16.5" customHeight="1" thickBot="1" x14ac:dyDescent="0.45">
      <c r="A4" s="36" t="s">
        <v>17</v>
      </c>
      <c r="B4" s="146" t="s">
        <v>173</v>
      </c>
      <c r="C4" s="146" t="s">
        <v>164</v>
      </c>
      <c r="D4" s="146" t="s">
        <v>254</v>
      </c>
      <c r="E4" s="146" t="s">
        <v>255</v>
      </c>
      <c r="F4" s="146" t="s">
        <v>256</v>
      </c>
      <c r="G4" s="146" t="s">
        <v>257</v>
      </c>
      <c r="H4" s="146" t="s">
        <v>258</v>
      </c>
      <c r="I4" s="146" t="s">
        <v>259</v>
      </c>
    </row>
    <row r="5" spans="1:9" ht="16.5" customHeight="1" x14ac:dyDescent="0.4">
      <c r="A5" s="34" t="s">
        <v>260</v>
      </c>
      <c r="B5" s="147" t="s">
        <v>5</v>
      </c>
      <c r="C5" s="147" t="s">
        <v>5</v>
      </c>
      <c r="D5" s="147" t="s">
        <v>5</v>
      </c>
      <c r="E5" s="147" t="s">
        <v>5</v>
      </c>
      <c r="F5" s="148" t="s">
        <v>5</v>
      </c>
      <c r="G5" s="35" t="s">
        <v>5</v>
      </c>
      <c r="H5" s="35" t="s">
        <v>5</v>
      </c>
      <c r="I5" s="35" t="s">
        <v>5</v>
      </c>
    </row>
    <row r="6" spans="1:9" ht="16.5" customHeight="1" x14ac:dyDescent="0.4">
      <c r="A6" s="153" t="s">
        <v>287</v>
      </c>
      <c r="B6" s="157">
        <v>12741096</v>
      </c>
      <c r="C6" s="157">
        <v>12674073</v>
      </c>
      <c r="D6" s="157">
        <v>12627922</v>
      </c>
      <c r="E6" s="157">
        <v>12267637</v>
      </c>
      <c r="F6" s="158">
        <v>12735809</v>
      </c>
      <c r="G6" s="159">
        <v>13150886</v>
      </c>
      <c r="H6" s="159">
        <v>13192875</v>
      </c>
      <c r="I6" s="159">
        <v>13278642</v>
      </c>
    </row>
    <row r="7" spans="1:9" ht="16.5" customHeight="1" x14ac:dyDescent="0.4">
      <c r="A7" s="153"/>
      <c r="B7" s="157"/>
      <c r="C7" s="157"/>
      <c r="D7" s="157"/>
      <c r="E7" s="157"/>
      <c r="F7" s="158"/>
      <c r="G7" s="159"/>
      <c r="H7" s="159"/>
      <c r="I7" s="159"/>
    </row>
    <row r="8" spans="1:9" ht="16.5" customHeight="1" x14ac:dyDescent="0.4">
      <c r="A8" s="153" t="s">
        <v>288</v>
      </c>
      <c r="B8" s="157">
        <v>11480018</v>
      </c>
      <c r="C8" s="157">
        <v>11410613</v>
      </c>
      <c r="D8" s="157">
        <v>11093710</v>
      </c>
      <c r="E8" s="157">
        <v>9813740</v>
      </c>
      <c r="F8" s="158">
        <v>11168715</v>
      </c>
      <c r="G8" s="159">
        <v>11616300</v>
      </c>
      <c r="H8" s="159">
        <v>11676514</v>
      </c>
      <c r="I8" s="159">
        <v>11805195</v>
      </c>
    </row>
    <row r="9" spans="1:9" ht="16.5" customHeight="1" thickBot="1" x14ac:dyDescent="0.45">
      <c r="A9" s="160" t="s">
        <v>289</v>
      </c>
      <c r="B9" s="161">
        <v>1261078</v>
      </c>
      <c r="C9" s="161">
        <v>1263460</v>
      </c>
      <c r="D9" s="161">
        <v>1534212</v>
      </c>
      <c r="E9" s="161">
        <v>2453897</v>
      </c>
      <c r="F9" s="162">
        <v>1567094</v>
      </c>
      <c r="G9" s="163">
        <v>1534586</v>
      </c>
      <c r="H9" s="163">
        <v>1516361</v>
      </c>
      <c r="I9" s="163">
        <v>1473447</v>
      </c>
    </row>
    <row r="10" spans="1:9" ht="16.5" customHeight="1" x14ac:dyDescent="0.4">
      <c r="A10" s="9" t="s">
        <v>290</v>
      </c>
      <c r="B10" s="157">
        <v>12741096</v>
      </c>
      <c r="C10" s="157">
        <v>12674073</v>
      </c>
      <c r="D10" s="157">
        <v>13064966</v>
      </c>
      <c r="E10" s="157">
        <v>12830451</v>
      </c>
      <c r="F10" s="158">
        <v>13235597</v>
      </c>
      <c r="G10" s="159">
        <v>13729418</v>
      </c>
      <c r="H10" s="159">
        <v>13571008</v>
      </c>
      <c r="I10" s="159">
        <v>13955845</v>
      </c>
    </row>
    <row r="11" spans="1:9" ht="16.5" customHeight="1" x14ac:dyDescent="0.4">
      <c r="B11" s="157"/>
      <c r="C11" s="157"/>
      <c r="D11" s="157"/>
      <c r="E11" s="157"/>
      <c r="F11" s="158"/>
      <c r="G11" s="159"/>
      <c r="H11" s="159"/>
      <c r="I11" s="159"/>
    </row>
    <row r="12" spans="1:9" ht="16.5" customHeight="1" x14ac:dyDescent="0.4">
      <c r="A12" s="153" t="s">
        <v>291</v>
      </c>
      <c r="B12" s="157">
        <v>12328251</v>
      </c>
      <c r="C12" s="157">
        <v>12263804</v>
      </c>
      <c r="D12" s="157">
        <v>12636751</v>
      </c>
      <c r="E12" s="157">
        <v>12472813</v>
      </c>
      <c r="F12" s="158">
        <v>12867585</v>
      </c>
      <c r="G12" s="159">
        <v>13373590</v>
      </c>
      <c r="H12" s="159">
        <v>13202178</v>
      </c>
      <c r="I12" s="159">
        <v>13560062</v>
      </c>
    </row>
    <row r="13" spans="1:9" ht="16.5" customHeight="1" x14ac:dyDescent="0.4">
      <c r="A13" s="9" t="s">
        <v>292</v>
      </c>
      <c r="B13" s="157">
        <v>365411</v>
      </c>
      <c r="C13" s="157">
        <v>367332</v>
      </c>
      <c r="D13" s="157">
        <v>329738</v>
      </c>
      <c r="E13" s="157">
        <v>311872</v>
      </c>
      <c r="F13" s="158">
        <v>300449</v>
      </c>
      <c r="G13" s="159">
        <v>265578</v>
      </c>
      <c r="H13" s="159">
        <v>278830</v>
      </c>
      <c r="I13" s="159">
        <v>305783</v>
      </c>
    </row>
    <row r="14" spans="1:9" ht="16.5" customHeight="1" x14ac:dyDescent="0.4">
      <c r="A14" s="9" t="s">
        <v>293</v>
      </c>
      <c r="B14" s="157">
        <v>37434</v>
      </c>
      <c r="C14" s="157">
        <v>32937</v>
      </c>
      <c r="D14" s="157">
        <v>88477</v>
      </c>
      <c r="E14" s="157">
        <v>35766</v>
      </c>
      <c r="F14" s="158">
        <v>57563</v>
      </c>
      <c r="G14" s="159">
        <v>80250</v>
      </c>
      <c r="H14" s="159">
        <v>80000</v>
      </c>
      <c r="I14" s="159">
        <v>80000</v>
      </c>
    </row>
    <row r="15" spans="1:9" ht="16.5" customHeight="1" thickBot="1" x14ac:dyDescent="0.45">
      <c r="A15" s="36" t="s">
        <v>163</v>
      </c>
      <c r="B15" s="161">
        <v>10000</v>
      </c>
      <c r="C15" s="161">
        <v>10000</v>
      </c>
      <c r="D15" s="161">
        <v>10000</v>
      </c>
      <c r="E15" s="161">
        <v>10000</v>
      </c>
      <c r="F15" s="162">
        <v>10000</v>
      </c>
      <c r="G15" s="163">
        <v>10000</v>
      </c>
      <c r="H15" s="163">
        <v>10000</v>
      </c>
      <c r="I15" s="163">
        <v>10000</v>
      </c>
    </row>
    <row r="16" spans="1:9" ht="16.5" customHeight="1" x14ac:dyDescent="0.4">
      <c r="B16" s="158"/>
      <c r="C16" s="158"/>
      <c r="D16" s="158"/>
      <c r="E16" s="158"/>
      <c r="F16" s="158"/>
      <c r="G16" s="158"/>
      <c r="H16" s="158"/>
      <c r="I16" s="158"/>
    </row>
    <row r="17" spans="1:9" ht="16.5" customHeight="1" thickBot="1" x14ac:dyDescent="0.45">
      <c r="A17" s="9" t="s">
        <v>19</v>
      </c>
      <c r="B17" s="146" t="s">
        <v>173</v>
      </c>
      <c r="C17" s="146" t="s">
        <v>164</v>
      </c>
      <c r="D17" s="146" t="s">
        <v>254</v>
      </c>
      <c r="E17" s="146" t="s">
        <v>255</v>
      </c>
      <c r="F17" s="146" t="s">
        <v>256</v>
      </c>
      <c r="G17" s="146" t="s">
        <v>257</v>
      </c>
      <c r="H17" s="146" t="s">
        <v>258</v>
      </c>
      <c r="I17" s="146" t="s">
        <v>259</v>
      </c>
    </row>
    <row r="18" spans="1:9" ht="16.5" customHeight="1" x14ac:dyDescent="0.4">
      <c r="A18" s="34" t="s">
        <v>260</v>
      </c>
      <c r="B18" s="147" t="s">
        <v>5</v>
      </c>
      <c r="C18" s="147" t="s">
        <v>5</v>
      </c>
      <c r="D18" s="147" t="s">
        <v>5</v>
      </c>
      <c r="E18" s="147" t="s">
        <v>5</v>
      </c>
      <c r="F18" s="148" t="s">
        <v>5</v>
      </c>
      <c r="G18" s="35" t="s">
        <v>5</v>
      </c>
      <c r="H18" s="35" t="s">
        <v>5</v>
      </c>
      <c r="I18" s="35" t="s">
        <v>5</v>
      </c>
    </row>
    <row r="19" spans="1:9" ht="16.5" customHeight="1" x14ac:dyDescent="0.4">
      <c r="A19" s="9" t="s">
        <v>294</v>
      </c>
      <c r="B19" s="159">
        <v>2056800</v>
      </c>
      <c r="C19" s="159">
        <v>491010</v>
      </c>
      <c r="D19" s="159">
        <v>600000</v>
      </c>
      <c r="E19" s="159">
        <v>590150</v>
      </c>
      <c r="F19" s="159">
        <v>683450</v>
      </c>
      <c r="G19" s="159">
        <v>1174550</v>
      </c>
      <c r="H19" s="159">
        <v>801190</v>
      </c>
      <c r="I19" s="159">
        <v>1428340</v>
      </c>
    </row>
    <row r="20" spans="1:9" ht="16.5" customHeight="1" x14ac:dyDescent="0.4">
      <c r="B20" s="159"/>
      <c r="C20" s="159"/>
      <c r="D20" s="159"/>
      <c r="E20" s="159"/>
      <c r="F20" s="159"/>
      <c r="G20" s="159"/>
      <c r="H20" s="159"/>
      <c r="I20" s="159"/>
    </row>
    <row r="21" spans="1:9" ht="16.5" customHeight="1" x14ac:dyDescent="0.4">
      <c r="A21" s="9" t="s">
        <v>295</v>
      </c>
      <c r="B21" s="166" t="s">
        <v>7</v>
      </c>
      <c r="C21" s="159">
        <v>300000</v>
      </c>
      <c r="D21" s="159">
        <v>400000</v>
      </c>
      <c r="E21" s="159">
        <v>400000</v>
      </c>
      <c r="F21" s="159">
        <v>400000</v>
      </c>
      <c r="G21" s="159">
        <v>400000</v>
      </c>
      <c r="H21" s="159">
        <v>209490</v>
      </c>
      <c r="I21" s="159">
        <v>172290</v>
      </c>
    </row>
    <row r="22" spans="1:9" ht="16.5" customHeight="1" x14ac:dyDescent="0.4">
      <c r="A22" s="9" t="s">
        <v>296</v>
      </c>
      <c r="B22" s="159">
        <v>2056800</v>
      </c>
      <c r="C22" s="159">
        <v>148000</v>
      </c>
      <c r="D22" s="159">
        <v>200000</v>
      </c>
      <c r="E22" s="159">
        <v>185100</v>
      </c>
      <c r="F22" s="159">
        <v>280700</v>
      </c>
      <c r="G22" s="159">
        <v>771800</v>
      </c>
      <c r="H22" s="159">
        <v>591700</v>
      </c>
      <c r="I22" s="159">
        <v>1253300</v>
      </c>
    </row>
    <row r="23" spans="1:9" ht="16.5" customHeight="1" thickBot="1" x14ac:dyDescent="0.45">
      <c r="A23" s="36" t="s">
        <v>297</v>
      </c>
      <c r="B23" s="170" t="s">
        <v>7</v>
      </c>
      <c r="C23" s="170">
        <v>43010</v>
      </c>
      <c r="D23" s="170" t="s">
        <v>174</v>
      </c>
      <c r="E23" s="163">
        <v>5050</v>
      </c>
      <c r="F23" s="163">
        <v>2750</v>
      </c>
      <c r="G23" s="163">
        <v>2750</v>
      </c>
      <c r="H23" s="170" t="s">
        <v>7</v>
      </c>
      <c r="I23" s="170">
        <v>2750</v>
      </c>
    </row>
    <row r="24" spans="1:9" ht="16.5" customHeight="1" x14ac:dyDescent="0.4">
      <c r="A24" s="9" t="s">
        <v>298</v>
      </c>
      <c r="B24" s="159">
        <v>2814640</v>
      </c>
      <c r="C24" s="159">
        <v>940342</v>
      </c>
      <c r="D24" s="159">
        <v>1373937</v>
      </c>
      <c r="E24" s="159">
        <v>1293019</v>
      </c>
      <c r="F24" s="159">
        <v>1320569</v>
      </c>
      <c r="G24" s="159">
        <v>1556045</v>
      </c>
      <c r="H24" s="159">
        <v>1068015</v>
      </c>
      <c r="I24" s="159">
        <v>1653654</v>
      </c>
    </row>
    <row r="25" spans="1:9" ht="16.5" customHeight="1" x14ac:dyDescent="0.4">
      <c r="B25" s="159"/>
      <c r="C25" s="159"/>
      <c r="D25" s="159"/>
      <c r="E25" s="159"/>
      <c r="F25" s="159"/>
      <c r="G25" s="159"/>
      <c r="H25" s="159"/>
      <c r="I25" s="159"/>
    </row>
    <row r="26" spans="1:9" ht="16.5" customHeight="1" x14ac:dyDescent="0.4">
      <c r="A26" s="153" t="s">
        <v>299</v>
      </c>
      <c r="B26" s="159">
        <v>2056982</v>
      </c>
      <c r="C26" s="159">
        <v>151143</v>
      </c>
      <c r="D26" s="159">
        <v>200000</v>
      </c>
      <c r="E26" s="159">
        <v>190225</v>
      </c>
      <c r="F26" s="159">
        <v>280780</v>
      </c>
      <c r="G26" s="159">
        <v>774634</v>
      </c>
      <c r="H26" s="159">
        <v>591795</v>
      </c>
      <c r="I26" s="159">
        <v>1261142</v>
      </c>
    </row>
    <row r="27" spans="1:9" ht="16.5" customHeight="1" x14ac:dyDescent="0.4">
      <c r="A27" s="9" t="s">
        <v>300</v>
      </c>
      <c r="B27" s="159">
        <v>743258</v>
      </c>
      <c r="C27" s="159">
        <v>787999</v>
      </c>
      <c r="D27" s="159">
        <v>1173937</v>
      </c>
      <c r="E27" s="159">
        <v>1102794</v>
      </c>
      <c r="F27" s="159">
        <v>1039789</v>
      </c>
      <c r="G27" s="159">
        <v>781411</v>
      </c>
      <c r="H27" s="159">
        <v>476220</v>
      </c>
      <c r="I27" s="159">
        <v>392512</v>
      </c>
    </row>
    <row r="28" spans="1:9" ht="16.5" customHeight="1" thickBot="1" x14ac:dyDescent="0.45">
      <c r="A28" s="36" t="s">
        <v>301</v>
      </c>
      <c r="B28" s="170">
        <v>14400</v>
      </c>
      <c r="C28" s="170">
        <v>1200</v>
      </c>
      <c r="D28" s="170" t="s">
        <v>7</v>
      </c>
      <c r="E28" s="170" t="s">
        <v>7</v>
      </c>
      <c r="F28" s="170" t="s">
        <v>7</v>
      </c>
      <c r="G28" s="170" t="s">
        <v>7</v>
      </c>
      <c r="H28" s="170" t="s">
        <v>7</v>
      </c>
      <c r="I28" s="170" t="s">
        <v>7</v>
      </c>
    </row>
    <row r="29" spans="1:9" ht="16.5" customHeight="1" x14ac:dyDescent="0.4">
      <c r="B29" s="158"/>
      <c r="C29" s="158"/>
      <c r="D29" s="158"/>
      <c r="E29" s="158"/>
      <c r="F29" s="158"/>
      <c r="G29" s="158"/>
      <c r="H29" s="158"/>
      <c r="I29" s="158"/>
    </row>
    <row r="30" spans="1:9" ht="16.5" customHeight="1" x14ac:dyDescent="0.4">
      <c r="A30" s="9" t="s">
        <v>252</v>
      </c>
    </row>
  </sheetData>
  <phoneticPr fontId="2"/>
  <pageMargins left="0.19685039370078741" right="0.19685039370078741" top="0.70866141732283472" bottom="0.19685039370078741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DACB-C065-4CCF-9DEE-E4B3C4AFC8E8}">
  <sheetPr>
    <outlinePr summaryBelow="0" summaryRight="0"/>
    <pageSetUpPr autoPageBreaks="0" fitToPage="1"/>
  </sheetPr>
  <dimension ref="A1:G32"/>
  <sheetViews>
    <sheetView showGridLines="0" zoomScaleNormal="100" workbookViewId="0">
      <pane xSplit="1" topLeftCell="B1" activePane="topRight" state="frozen"/>
      <selection pane="topRight"/>
    </sheetView>
  </sheetViews>
  <sheetFormatPr defaultColWidth="9" defaultRowHeight="16.5" customHeight="1" x14ac:dyDescent="0.4"/>
  <cols>
    <col min="1" max="1" width="21.625" style="9" customWidth="1"/>
    <col min="2" max="7" width="15.5" style="9" customWidth="1"/>
    <col min="8" max="16384" width="9" style="9"/>
  </cols>
  <sheetData>
    <row r="1" spans="1:7" ht="16.5" customHeight="1" x14ac:dyDescent="0.4">
      <c r="A1" s="9" t="s">
        <v>302</v>
      </c>
    </row>
    <row r="3" spans="1:7" ht="16.5" customHeight="1" x14ac:dyDescent="0.4">
      <c r="A3" s="9" t="s">
        <v>18</v>
      </c>
    </row>
    <row r="4" spans="1:7" ht="16.5" customHeight="1" thickBot="1" x14ac:dyDescent="0.45">
      <c r="A4" s="36" t="s">
        <v>17</v>
      </c>
      <c r="B4" s="146" t="s">
        <v>254</v>
      </c>
      <c r="C4" s="146" t="s">
        <v>255</v>
      </c>
      <c r="D4" s="146" t="s">
        <v>256</v>
      </c>
      <c r="E4" s="146" t="s">
        <v>257</v>
      </c>
      <c r="F4" s="146" t="s">
        <v>258</v>
      </c>
      <c r="G4" s="146" t="s">
        <v>259</v>
      </c>
    </row>
    <row r="5" spans="1:7" ht="16.5" customHeight="1" x14ac:dyDescent="0.4">
      <c r="A5" s="34" t="s">
        <v>260</v>
      </c>
      <c r="B5" s="147" t="s">
        <v>5</v>
      </c>
      <c r="C5" s="147" t="s">
        <v>5</v>
      </c>
      <c r="D5" s="148" t="s">
        <v>5</v>
      </c>
      <c r="E5" s="35" t="s">
        <v>5</v>
      </c>
      <c r="F5" s="35" t="s">
        <v>5</v>
      </c>
      <c r="G5" s="35" t="s">
        <v>5</v>
      </c>
    </row>
    <row r="6" spans="1:7" ht="16.5" customHeight="1" x14ac:dyDescent="0.4">
      <c r="A6" s="153" t="s">
        <v>303</v>
      </c>
      <c r="B6" s="157">
        <v>6805391</v>
      </c>
      <c r="C6" s="157">
        <v>7126276</v>
      </c>
      <c r="D6" s="158">
        <v>7032420</v>
      </c>
      <c r="E6" s="159">
        <v>7237039</v>
      </c>
      <c r="F6" s="159">
        <v>7138110</v>
      </c>
      <c r="G6" s="159">
        <v>7354276</v>
      </c>
    </row>
    <row r="7" spans="1:7" ht="16.5" customHeight="1" x14ac:dyDescent="0.4">
      <c r="A7" s="153"/>
      <c r="B7" s="157"/>
      <c r="C7" s="157"/>
      <c r="D7" s="158"/>
      <c r="E7" s="159"/>
      <c r="F7" s="159"/>
      <c r="G7" s="159"/>
    </row>
    <row r="8" spans="1:7" ht="16.5" customHeight="1" x14ac:dyDescent="0.4">
      <c r="A8" s="153" t="s">
        <v>304</v>
      </c>
      <c r="B8" s="157">
        <v>3950702</v>
      </c>
      <c r="C8" s="157">
        <v>4106444</v>
      </c>
      <c r="D8" s="158">
        <v>4053345</v>
      </c>
      <c r="E8" s="159">
        <v>4102527</v>
      </c>
      <c r="F8" s="159">
        <v>3947770</v>
      </c>
      <c r="G8" s="159">
        <v>4851346</v>
      </c>
    </row>
    <row r="9" spans="1:7" ht="16.5" customHeight="1" thickBot="1" x14ac:dyDescent="0.45">
      <c r="A9" s="160" t="s">
        <v>305</v>
      </c>
      <c r="B9" s="161">
        <v>2854689</v>
      </c>
      <c r="C9" s="161">
        <v>3019832</v>
      </c>
      <c r="D9" s="162">
        <v>2979075</v>
      </c>
      <c r="E9" s="163">
        <v>3134512</v>
      </c>
      <c r="F9" s="163">
        <v>3190340</v>
      </c>
      <c r="G9" s="163">
        <v>2502930</v>
      </c>
    </row>
    <row r="10" spans="1:7" ht="16.5" customHeight="1" x14ac:dyDescent="0.4">
      <c r="A10" s="9" t="s">
        <v>306</v>
      </c>
      <c r="B10" s="157">
        <v>6453886</v>
      </c>
      <c r="C10" s="157">
        <v>6615807</v>
      </c>
      <c r="D10" s="158">
        <v>6660526</v>
      </c>
      <c r="E10" s="159">
        <v>6908551</v>
      </c>
      <c r="F10" s="159">
        <v>6968369</v>
      </c>
      <c r="G10" s="159">
        <v>7037349</v>
      </c>
    </row>
    <row r="11" spans="1:7" ht="16.5" customHeight="1" x14ac:dyDescent="0.4">
      <c r="B11" s="157"/>
      <c r="C11" s="157"/>
      <c r="D11" s="158"/>
      <c r="E11" s="159"/>
      <c r="F11" s="159"/>
      <c r="G11" s="159"/>
    </row>
    <row r="12" spans="1:7" ht="16.5" customHeight="1" x14ac:dyDescent="0.4">
      <c r="A12" s="153" t="s">
        <v>307</v>
      </c>
      <c r="B12" s="157">
        <v>5907503</v>
      </c>
      <c r="C12" s="157">
        <v>6126170</v>
      </c>
      <c r="D12" s="158">
        <v>6155971</v>
      </c>
      <c r="E12" s="159">
        <v>6440607</v>
      </c>
      <c r="F12" s="159">
        <v>6514409</v>
      </c>
      <c r="G12" s="159">
        <v>6610907</v>
      </c>
    </row>
    <row r="13" spans="1:7" ht="16.5" customHeight="1" x14ac:dyDescent="0.4">
      <c r="A13" s="9" t="s">
        <v>308</v>
      </c>
      <c r="B13" s="157">
        <v>464351</v>
      </c>
      <c r="C13" s="157">
        <v>484137</v>
      </c>
      <c r="D13" s="158">
        <v>499055</v>
      </c>
      <c r="E13" s="159">
        <v>462444</v>
      </c>
      <c r="F13" s="159">
        <v>448460</v>
      </c>
      <c r="G13" s="159">
        <v>420942</v>
      </c>
    </row>
    <row r="14" spans="1:7" ht="16.5" customHeight="1" x14ac:dyDescent="0.4">
      <c r="A14" s="9" t="s">
        <v>293</v>
      </c>
      <c r="B14" s="157">
        <v>77032</v>
      </c>
      <c r="C14" s="157">
        <v>500</v>
      </c>
      <c r="D14" s="158">
        <v>500</v>
      </c>
      <c r="E14" s="159">
        <v>500</v>
      </c>
      <c r="F14" s="159">
        <v>500</v>
      </c>
      <c r="G14" s="159">
        <v>500</v>
      </c>
    </row>
    <row r="15" spans="1:7" ht="16.5" customHeight="1" thickBot="1" x14ac:dyDescent="0.45">
      <c r="A15" s="36" t="s">
        <v>163</v>
      </c>
      <c r="B15" s="161">
        <v>5000</v>
      </c>
      <c r="C15" s="161">
        <v>5000</v>
      </c>
      <c r="D15" s="162">
        <v>5000</v>
      </c>
      <c r="E15" s="163">
        <v>5000</v>
      </c>
      <c r="F15" s="163">
        <v>5000</v>
      </c>
      <c r="G15" s="163">
        <v>5000</v>
      </c>
    </row>
    <row r="16" spans="1:7" ht="16.5" customHeight="1" x14ac:dyDescent="0.4">
      <c r="B16" s="158"/>
      <c r="C16" s="158"/>
      <c r="D16" s="158"/>
      <c r="E16" s="158"/>
      <c r="F16" s="158"/>
      <c r="G16" s="158"/>
    </row>
    <row r="17" spans="1:7" ht="16.5" customHeight="1" thickBot="1" x14ac:dyDescent="0.45">
      <c r="A17" s="9" t="s">
        <v>19</v>
      </c>
      <c r="B17" s="146" t="s">
        <v>254</v>
      </c>
      <c r="C17" s="146" t="s">
        <v>255</v>
      </c>
      <c r="D17" s="146" t="s">
        <v>256</v>
      </c>
      <c r="E17" s="146" t="s">
        <v>257</v>
      </c>
      <c r="F17" s="146" t="s">
        <v>258</v>
      </c>
      <c r="G17" s="146" t="s">
        <v>259</v>
      </c>
    </row>
    <row r="18" spans="1:7" ht="16.5" customHeight="1" x14ac:dyDescent="0.4">
      <c r="A18" s="34" t="s">
        <v>260</v>
      </c>
      <c r="B18" s="147" t="s">
        <v>5</v>
      </c>
      <c r="C18" s="147" t="s">
        <v>5</v>
      </c>
      <c r="D18" s="148" t="s">
        <v>5</v>
      </c>
      <c r="E18" s="35" t="s">
        <v>5</v>
      </c>
      <c r="F18" s="35" t="s">
        <v>5</v>
      </c>
      <c r="G18" s="35" t="s">
        <v>5</v>
      </c>
    </row>
    <row r="19" spans="1:7" ht="16.5" customHeight="1" x14ac:dyDescent="0.4">
      <c r="A19" s="9" t="s">
        <v>294</v>
      </c>
      <c r="B19" s="166">
        <v>5126942</v>
      </c>
      <c r="C19" s="166">
        <v>1281767</v>
      </c>
      <c r="D19" s="159">
        <v>2722855</v>
      </c>
      <c r="E19" s="159">
        <v>1909675</v>
      </c>
      <c r="F19" s="159">
        <v>2134408</v>
      </c>
      <c r="G19" s="159">
        <v>1219031</v>
      </c>
    </row>
    <row r="20" spans="1:7" ht="16.5" customHeight="1" x14ac:dyDescent="0.4">
      <c r="B20" s="166"/>
      <c r="C20" s="166"/>
      <c r="D20" s="159"/>
      <c r="E20" s="159"/>
      <c r="F20" s="159"/>
      <c r="G20" s="159"/>
    </row>
    <row r="21" spans="1:7" ht="16.5" customHeight="1" x14ac:dyDescent="0.4">
      <c r="A21" s="9" t="s">
        <v>309</v>
      </c>
      <c r="B21" s="166">
        <v>3099600</v>
      </c>
      <c r="C21" s="166">
        <v>711300</v>
      </c>
      <c r="D21" s="159">
        <v>1290100</v>
      </c>
      <c r="E21" s="159">
        <v>1108300</v>
      </c>
      <c r="F21" s="159">
        <v>1091100</v>
      </c>
      <c r="G21" s="159">
        <v>874500</v>
      </c>
    </row>
    <row r="22" spans="1:7" ht="16.5" customHeight="1" x14ac:dyDescent="0.4">
      <c r="A22" s="9" t="s">
        <v>310</v>
      </c>
      <c r="B22" s="166">
        <v>560916</v>
      </c>
      <c r="C22" s="166">
        <v>565314</v>
      </c>
      <c r="D22" s="159">
        <v>706754</v>
      </c>
      <c r="E22" s="159">
        <v>697225</v>
      </c>
      <c r="F22" s="159">
        <v>708232</v>
      </c>
      <c r="G22" s="159">
        <v>17106</v>
      </c>
    </row>
    <row r="23" spans="1:7" ht="16.5" customHeight="1" x14ac:dyDescent="0.4">
      <c r="A23" s="9" t="s">
        <v>297</v>
      </c>
      <c r="B23" s="166">
        <v>1461495</v>
      </c>
      <c r="C23" s="166" t="s">
        <v>7</v>
      </c>
      <c r="D23" s="159">
        <v>721853</v>
      </c>
      <c r="E23" s="159">
        <v>101340</v>
      </c>
      <c r="F23" s="159">
        <v>331380</v>
      </c>
      <c r="G23" s="159">
        <v>323505</v>
      </c>
    </row>
    <row r="24" spans="1:7" ht="16.5" customHeight="1" thickBot="1" x14ac:dyDescent="0.45">
      <c r="A24" s="36" t="s">
        <v>311</v>
      </c>
      <c r="B24" s="170">
        <v>4931</v>
      </c>
      <c r="C24" s="170">
        <v>5153</v>
      </c>
      <c r="D24" s="163">
        <v>4148</v>
      </c>
      <c r="E24" s="163">
        <v>2810</v>
      </c>
      <c r="F24" s="163">
        <v>3696</v>
      </c>
      <c r="G24" s="163">
        <v>3920</v>
      </c>
    </row>
    <row r="25" spans="1:7" ht="16.5" customHeight="1" x14ac:dyDescent="0.4">
      <c r="A25" s="9" t="s">
        <v>298</v>
      </c>
      <c r="B25" s="159">
        <v>6176581</v>
      </c>
      <c r="C25" s="159">
        <v>2670265</v>
      </c>
      <c r="D25" s="159">
        <v>4048100</v>
      </c>
      <c r="E25" s="159">
        <v>3228185</v>
      </c>
      <c r="F25" s="159">
        <v>3293399</v>
      </c>
      <c r="G25" s="159">
        <v>3061620</v>
      </c>
    </row>
    <row r="26" spans="1:7" ht="16.5" customHeight="1" x14ac:dyDescent="0.4">
      <c r="B26" s="159"/>
      <c r="C26" s="159"/>
      <c r="D26" s="159"/>
      <c r="E26" s="159"/>
      <c r="F26" s="159"/>
      <c r="G26" s="159"/>
    </row>
    <row r="27" spans="1:7" ht="16.5" customHeight="1" x14ac:dyDescent="0.4">
      <c r="A27" s="153" t="s">
        <v>299</v>
      </c>
      <c r="B27" s="159">
        <v>3726796</v>
      </c>
      <c r="C27" s="159">
        <v>308676</v>
      </c>
      <c r="D27" s="159">
        <v>1978672</v>
      </c>
      <c r="E27" s="159">
        <v>1306408</v>
      </c>
      <c r="F27" s="159">
        <v>1365248</v>
      </c>
      <c r="G27" s="159">
        <v>1230997</v>
      </c>
    </row>
    <row r="28" spans="1:7" ht="16.5" customHeight="1" x14ac:dyDescent="0.4">
      <c r="A28" s="9" t="s">
        <v>312</v>
      </c>
      <c r="B28" s="159">
        <v>4636</v>
      </c>
      <c r="C28" s="159">
        <v>6769</v>
      </c>
      <c r="D28" s="159">
        <v>5039</v>
      </c>
      <c r="E28" s="159">
        <v>1685</v>
      </c>
      <c r="F28" s="159">
        <v>3979</v>
      </c>
      <c r="G28" s="159">
        <v>22134</v>
      </c>
    </row>
    <row r="29" spans="1:7" ht="16.5" customHeight="1" x14ac:dyDescent="0.4">
      <c r="A29" s="9" t="s">
        <v>313</v>
      </c>
      <c r="B29" s="159">
        <v>2440149</v>
      </c>
      <c r="C29" s="159">
        <v>2349820</v>
      </c>
      <c r="D29" s="159">
        <v>2059389</v>
      </c>
      <c r="E29" s="159">
        <v>1915092</v>
      </c>
      <c r="F29" s="159">
        <v>1919172</v>
      </c>
      <c r="G29" s="159">
        <v>1803489</v>
      </c>
    </row>
    <row r="30" spans="1:7" ht="16.5" customHeight="1" thickBot="1" x14ac:dyDescent="0.45">
      <c r="A30" s="36" t="s">
        <v>281</v>
      </c>
      <c r="B30" s="163">
        <v>5000</v>
      </c>
      <c r="C30" s="163">
        <v>5000</v>
      </c>
      <c r="D30" s="163">
        <v>5000</v>
      </c>
      <c r="E30" s="163">
        <v>5000</v>
      </c>
      <c r="F30" s="163">
        <v>5000</v>
      </c>
      <c r="G30" s="163">
        <v>5000</v>
      </c>
    </row>
    <row r="31" spans="1:7" ht="16.5" customHeight="1" x14ac:dyDescent="0.4">
      <c r="B31" s="158"/>
      <c r="C31" s="158"/>
      <c r="D31" s="158"/>
      <c r="E31" s="158"/>
      <c r="F31" s="158"/>
      <c r="G31" s="158"/>
    </row>
    <row r="32" spans="1:7" ht="16.5" customHeight="1" x14ac:dyDescent="0.4">
      <c r="A32" s="9" t="s">
        <v>252</v>
      </c>
    </row>
  </sheetData>
  <phoneticPr fontId="2"/>
  <pageMargins left="0.19685039370078741" right="0.19685039370078741" top="0.70866141732283472" bottom="0.19685039370078741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14</vt:i4>
      </vt:variant>
    </vt:vector>
  </HeadingPairs>
  <TitlesOfParts>
    <vt:vector size="38" baseType="lpstr"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過去掲載1</vt:lpstr>
      <vt:lpstr>過去掲載2</vt:lpstr>
      <vt:lpstr>'71'!Print_Area</vt:lpstr>
      <vt:lpstr>'72'!Print_Area</vt:lpstr>
      <vt:lpstr>'73'!Print_Area</vt:lpstr>
      <vt:lpstr>'74'!Print_Area</vt:lpstr>
      <vt:lpstr>'80'!Print_Area</vt:lpstr>
      <vt:lpstr>'81'!Print_Area</vt:lpstr>
      <vt:lpstr>'82'!Print_Area</vt:lpstr>
      <vt:lpstr>'84'!Print_Area</vt:lpstr>
      <vt:lpstr>'85'!Print_Area</vt:lpstr>
      <vt:lpstr>'86'!Print_Area</vt:lpstr>
      <vt:lpstr>'89'!Print_Area</vt:lpstr>
      <vt:lpstr>'90'!Print_Area</vt:lpstr>
      <vt:lpstr>'91'!Print_Area</vt:lpstr>
      <vt:lpstr>過去掲載1!Print_Area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2026-03-30T10:39:46Z</dcterms:modified>
</cp:coreProperties>
</file>