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110-0040d\新新 共有フォルダ\01_企業活動サポート係\03_労政\02_中小企業退職金共済制度支援事業（住宅利子含む）\2025\１.　中退共\３．書類（案内の郵送など）\記載例元データ（PDF化前）\"/>
    </mc:Choice>
  </mc:AlternateContent>
  <bookViews>
    <workbookView xWindow="0" yWindow="600" windowWidth="20460" windowHeight="7620"/>
  </bookViews>
  <sheets>
    <sheet name="Sheet1" sheetId="2" r:id="rId1"/>
  </sheets>
  <definedNames>
    <definedName name="_xlnm.Print_Area" localSheetId="0">Sheet1!$A$1:$R$44</definedName>
  </definedNames>
  <calcPr calcId="162913"/>
</workbook>
</file>

<file path=xl/calcChain.xml><?xml version="1.0" encoding="utf-8"?>
<calcChain xmlns="http://schemas.openxmlformats.org/spreadsheetml/2006/main">
  <c r="X8" i="2" l="1"/>
  <c r="R37" i="2"/>
  <c r="AF14" i="2"/>
  <c r="W13" i="2"/>
  <c r="U12" i="2"/>
  <c r="U11" i="2"/>
  <c r="U10" i="2"/>
  <c r="U9" i="2"/>
  <c r="R9" i="2"/>
  <c r="U8" i="2"/>
  <c r="AH37" i="2"/>
  <c r="AF37" i="2"/>
  <c r="AE37" i="2"/>
  <c r="AD37" i="2"/>
  <c r="AC37" i="2"/>
  <c r="AB37" i="2"/>
  <c r="AA37" i="2"/>
  <c r="Z37" i="2"/>
  <c r="Y37" i="2"/>
  <c r="X37" i="2"/>
  <c r="W37" i="2"/>
  <c r="V37" i="2"/>
  <c r="U37" i="2"/>
  <c r="AH36" i="2"/>
  <c r="AF36" i="2"/>
  <c r="AE36" i="2"/>
  <c r="AD36" i="2"/>
  <c r="AC36" i="2"/>
  <c r="AB36" i="2"/>
  <c r="AA36" i="2"/>
  <c r="Z36" i="2"/>
  <c r="Y36" i="2"/>
  <c r="R36" i="2"/>
  <c r="X36" i="2"/>
  <c r="W36" i="2"/>
  <c r="V36" i="2"/>
  <c r="U36" i="2"/>
  <c r="AH35" i="2"/>
  <c r="AF35" i="2"/>
  <c r="AE35" i="2"/>
  <c r="AD35" i="2"/>
  <c r="AC35" i="2"/>
  <c r="AB35" i="2"/>
  <c r="AA35" i="2"/>
  <c r="Z35" i="2"/>
  <c r="Y35" i="2"/>
  <c r="X35" i="2"/>
  <c r="W35" i="2"/>
  <c r="V35" i="2"/>
  <c r="R35" i="2"/>
  <c r="U35" i="2"/>
  <c r="AH34" i="2"/>
  <c r="AF34" i="2"/>
  <c r="AE34" i="2"/>
  <c r="AD34" i="2"/>
  <c r="AC34" i="2"/>
  <c r="AB34" i="2"/>
  <c r="AA34" i="2"/>
  <c r="Z34" i="2"/>
  <c r="Y34" i="2"/>
  <c r="X34" i="2"/>
  <c r="W34" i="2"/>
  <c r="V34" i="2"/>
  <c r="R34" i="2"/>
  <c r="U34" i="2"/>
  <c r="AH33" i="2"/>
  <c r="AF33" i="2"/>
  <c r="AE33" i="2"/>
  <c r="AD33" i="2"/>
  <c r="AC33" i="2"/>
  <c r="AB33" i="2"/>
  <c r="AA33" i="2"/>
  <c r="Z33" i="2"/>
  <c r="Y33" i="2"/>
  <c r="X33" i="2"/>
  <c r="W33" i="2"/>
  <c r="R33" i="2"/>
  <c r="V33" i="2"/>
  <c r="U33" i="2"/>
  <c r="V9" i="2"/>
  <c r="W9" i="2"/>
  <c r="X9" i="2"/>
  <c r="Y9" i="2"/>
  <c r="Z9" i="2"/>
  <c r="AA9" i="2"/>
  <c r="AB9" i="2"/>
  <c r="AC9" i="2"/>
  <c r="AD9" i="2"/>
  <c r="AE9" i="2"/>
  <c r="AF9" i="2"/>
  <c r="AH9" i="2"/>
  <c r="V10" i="2"/>
  <c r="W10" i="2"/>
  <c r="R10" i="2"/>
  <c r="X10" i="2"/>
  <c r="Y10" i="2"/>
  <c r="Z10" i="2"/>
  <c r="AA10" i="2"/>
  <c r="AB10" i="2"/>
  <c r="AC10" i="2"/>
  <c r="AD10" i="2"/>
  <c r="AE10" i="2"/>
  <c r="AF10" i="2"/>
  <c r="AH10" i="2"/>
  <c r="V11" i="2"/>
  <c r="W11" i="2"/>
  <c r="X11" i="2"/>
  <c r="Y11" i="2"/>
  <c r="Z11" i="2"/>
  <c r="AA11" i="2"/>
  <c r="AB11" i="2"/>
  <c r="AC11" i="2"/>
  <c r="AD11" i="2"/>
  <c r="AE11" i="2"/>
  <c r="AF11" i="2"/>
  <c r="AH11" i="2"/>
  <c r="V12" i="2"/>
  <c r="W12" i="2"/>
  <c r="R12" i="2"/>
  <c r="X12" i="2"/>
  <c r="Y12" i="2"/>
  <c r="Z12" i="2"/>
  <c r="AA12" i="2"/>
  <c r="AB12" i="2"/>
  <c r="AC12" i="2"/>
  <c r="AD12" i="2"/>
  <c r="AE12" i="2"/>
  <c r="AF12" i="2"/>
  <c r="AH12" i="2"/>
  <c r="U13" i="2"/>
  <c r="V13" i="2"/>
  <c r="X13" i="2"/>
  <c r="Y13" i="2"/>
  <c r="R13" i="2"/>
  <c r="Z13" i="2"/>
  <c r="AA13" i="2"/>
  <c r="AB13" i="2"/>
  <c r="AC13" i="2"/>
  <c r="AD13" i="2"/>
  <c r="AE13" i="2"/>
  <c r="AF13" i="2"/>
  <c r="AH13" i="2"/>
  <c r="U14" i="2"/>
  <c r="V14" i="2"/>
  <c r="R14" i="2"/>
  <c r="W14" i="2"/>
  <c r="X14" i="2"/>
  <c r="Y14" i="2"/>
  <c r="Z14" i="2"/>
  <c r="AA14" i="2"/>
  <c r="AB14" i="2"/>
  <c r="AC14" i="2"/>
  <c r="AD14" i="2"/>
  <c r="AE14" i="2"/>
  <c r="AH14" i="2"/>
  <c r="U15" i="2"/>
  <c r="V15" i="2"/>
  <c r="W15" i="2"/>
  <c r="R15" i="2"/>
  <c r="X15" i="2"/>
  <c r="Y15" i="2"/>
  <c r="Z15" i="2"/>
  <c r="AA15" i="2"/>
  <c r="AB15" i="2"/>
  <c r="AC15" i="2"/>
  <c r="AD15" i="2"/>
  <c r="AE15" i="2"/>
  <c r="AF15" i="2"/>
  <c r="AH15" i="2"/>
  <c r="U16" i="2"/>
  <c r="V16" i="2"/>
  <c r="W16" i="2"/>
  <c r="X16" i="2"/>
  <c r="Y16" i="2"/>
  <c r="Z16" i="2"/>
  <c r="AA16" i="2"/>
  <c r="AB16" i="2"/>
  <c r="AC16" i="2"/>
  <c r="AD16" i="2"/>
  <c r="AE16" i="2"/>
  <c r="AF16" i="2"/>
  <c r="AH16" i="2"/>
  <c r="U17" i="2"/>
  <c r="R17" i="2"/>
  <c r="V17" i="2"/>
  <c r="W17" i="2"/>
  <c r="X17" i="2"/>
  <c r="Y17" i="2"/>
  <c r="Z17" i="2"/>
  <c r="AA17" i="2"/>
  <c r="AB17" i="2"/>
  <c r="AC17" i="2"/>
  <c r="AD17" i="2"/>
  <c r="AE17" i="2"/>
  <c r="AF17" i="2"/>
  <c r="AH17" i="2"/>
  <c r="U18" i="2"/>
  <c r="V18" i="2"/>
  <c r="W18" i="2"/>
  <c r="X18" i="2"/>
  <c r="Y18" i="2"/>
  <c r="Z18" i="2"/>
  <c r="AA18" i="2"/>
  <c r="AB18" i="2"/>
  <c r="AC18" i="2"/>
  <c r="AD18" i="2"/>
  <c r="AE18" i="2"/>
  <c r="AF18" i="2"/>
  <c r="AH18" i="2"/>
  <c r="U19" i="2"/>
  <c r="R19" i="2"/>
  <c r="V19" i="2"/>
  <c r="W19" i="2"/>
  <c r="X19" i="2"/>
  <c r="Y19" i="2"/>
  <c r="Z19" i="2"/>
  <c r="AA19" i="2"/>
  <c r="AB19" i="2"/>
  <c r="AC19" i="2"/>
  <c r="AD19" i="2"/>
  <c r="AE19" i="2"/>
  <c r="AF19" i="2"/>
  <c r="AH19" i="2"/>
  <c r="U20" i="2"/>
  <c r="R20" i="2"/>
  <c r="V20" i="2"/>
  <c r="W20" i="2"/>
  <c r="X20" i="2"/>
  <c r="Y20" i="2"/>
  <c r="Z20" i="2"/>
  <c r="AA20" i="2"/>
  <c r="AB20" i="2"/>
  <c r="AC20" i="2"/>
  <c r="AD20" i="2"/>
  <c r="AE20" i="2"/>
  <c r="AF20" i="2"/>
  <c r="AH20" i="2"/>
  <c r="U21" i="2"/>
  <c r="V21" i="2"/>
  <c r="W21" i="2"/>
  <c r="X21" i="2"/>
  <c r="R21" i="2"/>
  <c r="Y21" i="2"/>
  <c r="Z21" i="2"/>
  <c r="AA21" i="2"/>
  <c r="AB21" i="2"/>
  <c r="AC21" i="2"/>
  <c r="AD21" i="2"/>
  <c r="AE21" i="2"/>
  <c r="AF21" i="2"/>
  <c r="AH21" i="2"/>
  <c r="U22" i="2"/>
  <c r="V22" i="2"/>
  <c r="W22" i="2"/>
  <c r="X22" i="2"/>
  <c r="Y22" i="2"/>
  <c r="Z22" i="2"/>
  <c r="AA22" i="2"/>
  <c r="AB22" i="2"/>
  <c r="AC22" i="2"/>
  <c r="AD22" i="2"/>
  <c r="AE22" i="2"/>
  <c r="AF22" i="2"/>
  <c r="AH22" i="2"/>
  <c r="U23" i="2"/>
  <c r="R23" i="2"/>
  <c r="V23" i="2"/>
  <c r="W23" i="2"/>
  <c r="X23" i="2"/>
  <c r="Y23" i="2"/>
  <c r="Z23" i="2"/>
  <c r="AA23" i="2"/>
  <c r="AB23" i="2"/>
  <c r="AC23" i="2"/>
  <c r="AD23" i="2"/>
  <c r="AE23" i="2"/>
  <c r="AF23" i="2"/>
  <c r="AH23" i="2"/>
  <c r="U24" i="2"/>
  <c r="V24" i="2"/>
  <c r="W24" i="2"/>
  <c r="X24" i="2"/>
  <c r="R24" i="2"/>
  <c r="Y24" i="2"/>
  <c r="Z24" i="2"/>
  <c r="AA24" i="2"/>
  <c r="AB24" i="2"/>
  <c r="AC24" i="2"/>
  <c r="AD24" i="2"/>
  <c r="AE24" i="2"/>
  <c r="AF24" i="2"/>
  <c r="AH24" i="2"/>
  <c r="U25" i="2"/>
  <c r="V25" i="2"/>
  <c r="R25" i="2"/>
  <c r="W25" i="2"/>
  <c r="X25" i="2"/>
  <c r="Y25" i="2"/>
  <c r="Z25" i="2"/>
  <c r="AA25" i="2"/>
  <c r="AB25" i="2"/>
  <c r="AC25" i="2"/>
  <c r="AD25" i="2"/>
  <c r="AE25" i="2"/>
  <c r="AF25" i="2"/>
  <c r="AH25" i="2"/>
  <c r="U26" i="2"/>
  <c r="V26" i="2"/>
  <c r="W26" i="2"/>
  <c r="R26" i="2"/>
  <c r="X26" i="2"/>
  <c r="Y26" i="2"/>
  <c r="Z26" i="2"/>
  <c r="AA26" i="2"/>
  <c r="AB26" i="2"/>
  <c r="AC26" i="2"/>
  <c r="AD26" i="2"/>
  <c r="AE26" i="2"/>
  <c r="AF26" i="2"/>
  <c r="AH26" i="2"/>
  <c r="U27" i="2"/>
  <c r="V27" i="2"/>
  <c r="W27" i="2"/>
  <c r="X27" i="2"/>
  <c r="Y27" i="2"/>
  <c r="Z27" i="2"/>
  <c r="AA27" i="2"/>
  <c r="AB27" i="2"/>
  <c r="AC27" i="2"/>
  <c r="AD27" i="2"/>
  <c r="AE27" i="2"/>
  <c r="AF27" i="2"/>
  <c r="AH27" i="2"/>
  <c r="U28" i="2"/>
  <c r="V28" i="2"/>
  <c r="W28" i="2"/>
  <c r="R28" i="2"/>
  <c r="X28" i="2"/>
  <c r="Y28" i="2"/>
  <c r="Z28" i="2"/>
  <c r="AA28" i="2"/>
  <c r="AB28" i="2"/>
  <c r="AC28" i="2"/>
  <c r="AD28" i="2"/>
  <c r="AE28" i="2"/>
  <c r="AF28" i="2"/>
  <c r="AH28" i="2"/>
  <c r="U29" i="2"/>
  <c r="V29" i="2"/>
  <c r="W29" i="2"/>
  <c r="X29" i="2"/>
  <c r="R29" i="2"/>
  <c r="Y29" i="2"/>
  <c r="Z29" i="2"/>
  <c r="AA29" i="2"/>
  <c r="AB29" i="2"/>
  <c r="AC29" i="2"/>
  <c r="AD29" i="2"/>
  <c r="AE29" i="2"/>
  <c r="AF29" i="2"/>
  <c r="AH29" i="2"/>
  <c r="U30" i="2"/>
  <c r="R30" i="2"/>
  <c r="V30" i="2"/>
  <c r="W30" i="2"/>
  <c r="X30" i="2"/>
  <c r="Y30" i="2"/>
  <c r="Z30" i="2"/>
  <c r="AA30" i="2"/>
  <c r="AB30" i="2"/>
  <c r="AC30" i="2"/>
  <c r="AD30" i="2"/>
  <c r="AE30" i="2"/>
  <c r="AF30" i="2"/>
  <c r="AH30" i="2"/>
  <c r="U31" i="2"/>
  <c r="R31" i="2"/>
  <c r="V31" i="2"/>
  <c r="W31" i="2"/>
  <c r="X31" i="2"/>
  <c r="Y31" i="2"/>
  <c r="Z31" i="2"/>
  <c r="AA31" i="2"/>
  <c r="AB31" i="2"/>
  <c r="AC31" i="2"/>
  <c r="AD31" i="2"/>
  <c r="AE31" i="2"/>
  <c r="AF31" i="2"/>
  <c r="AH31" i="2"/>
  <c r="U32" i="2"/>
  <c r="R32" i="2"/>
  <c r="V32" i="2"/>
  <c r="W32" i="2"/>
  <c r="X32" i="2"/>
  <c r="Y32" i="2"/>
  <c r="Z32" i="2"/>
  <c r="AA32" i="2"/>
  <c r="AB32" i="2"/>
  <c r="AC32" i="2"/>
  <c r="AD32" i="2"/>
  <c r="AE32" i="2"/>
  <c r="AF32" i="2"/>
  <c r="AH32" i="2"/>
  <c r="AH8" i="2"/>
  <c r="AF8" i="2"/>
  <c r="AD8" i="2"/>
  <c r="AE8" i="2"/>
  <c r="V8" i="2"/>
  <c r="W8" i="2"/>
  <c r="Y8" i="2"/>
  <c r="Z8" i="2"/>
  <c r="AA8" i="2"/>
  <c r="AB8" i="2"/>
  <c r="AC8" i="2"/>
  <c r="R11" i="2"/>
  <c r="R22" i="2"/>
  <c r="R18" i="2"/>
  <c r="R16" i="2"/>
  <c r="R27" i="2"/>
  <c r="R8" i="2" l="1"/>
  <c r="R39" i="2" s="1"/>
</calcChain>
</file>

<file path=xl/sharedStrings.xml><?xml version="1.0" encoding="utf-8"?>
<sst xmlns="http://schemas.openxmlformats.org/spreadsheetml/2006/main" count="39" uniqueCount="28">
  <si>
    <t>10月</t>
  </si>
  <si>
    <t>11月</t>
  </si>
  <si>
    <t>12月</t>
  </si>
  <si>
    <t>個人別掛金納付内訳書</t>
    <rPh sb="0" eb="2">
      <t>コジン</t>
    </rPh>
    <rPh sb="2" eb="3">
      <t>ベツ</t>
    </rPh>
    <rPh sb="3" eb="5">
      <t>カケキン</t>
    </rPh>
    <rPh sb="5" eb="7">
      <t>ノウフ</t>
    </rPh>
    <rPh sb="7" eb="10">
      <t>ウチワケショ</t>
    </rPh>
    <phoneticPr fontId="1"/>
  </si>
  <si>
    <t>2月</t>
  </si>
  <si>
    <t>3月</t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</si>
  <si>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</si>
  <si>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</si>
  <si>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</si>
  <si>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</si>
  <si>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</si>
  <si>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</si>
  <si>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被共済者
番号
（下4桁）</t>
    <rPh sb="9" eb="10">
      <t>シモ</t>
    </rPh>
    <rPh sb="11" eb="12">
      <t>ケタ</t>
    </rPh>
    <phoneticPr fontId="1"/>
  </si>
  <si>
    <t>計算式：被共済者番号を1セルに表示する</t>
    <rPh sb="0" eb="3">
      <t>ケイサンシキ</t>
    </rPh>
    <rPh sb="4" eb="5">
      <t>ヒ</t>
    </rPh>
    <rPh sb="5" eb="8">
      <t>キョウサイシャ</t>
    </rPh>
    <rPh sb="8" eb="10">
      <t>バンゴウ</t>
    </rPh>
    <rPh sb="15" eb="17">
      <t>ヒョウジ</t>
    </rPh>
    <phoneticPr fontId="1"/>
  </si>
  <si>
    <t>計算式：掛金に20%を乗じ、結果が1400円以上の場合1400円とする</t>
    <rPh sb="0" eb="3">
      <t>ケイサンシキ</t>
    </rPh>
    <rPh sb="4" eb="6">
      <t>カケキン</t>
    </rPh>
    <rPh sb="11" eb="12">
      <t>ジョウ</t>
    </rPh>
    <rPh sb="14" eb="16">
      <t>ケッカ</t>
    </rPh>
    <rPh sb="21" eb="22">
      <t>エン</t>
    </rPh>
    <rPh sb="22" eb="24">
      <t>イジョウ</t>
    </rPh>
    <rPh sb="25" eb="27">
      <t>バアイ</t>
    </rPh>
    <rPh sb="31" eb="32">
      <t>エン</t>
    </rPh>
    <phoneticPr fontId="1"/>
  </si>
  <si>
    <t>補助額
(円)
※注2</t>
    <rPh sb="0" eb="2">
      <t>ホジョ</t>
    </rPh>
    <rPh sb="2" eb="3">
      <t>ガク</t>
    </rPh>
    <rPh sb="5" eb="6">
      <t>エン</t>
    </rPh>
    <rPh sb="9" eb="10">
      <t>チュウ</t>
    </rPh>
    <phoneticPr fontId="1"/>
  </si>
  <si>
    <t>補助額ページ合計（円）※注2</t>
    <rPh sb="0" eb="2">
      <t>ホジョ</t>
    </rPh>
    <rPh sb="2" eb="3">
      <t>ガク</t>
    </rPh>
    <rPh sb="6" eb="8">
      <t>ゴウケイ</t>
    </rPh>
    <rPh sb="9" eb="10">
      <t>エン</t>
    </rPh>
    <phoneticPr fontId="1"/>
  </si>
  <si>
    <t>入力規則：掛金入力セルは0-30の間の値のみ入力可（3万円が掛金上限）</t>
    <rPh sb="0" eb="2">
      <t>ニュウリョク</t>
    </rPh>
    <rPh sb="2" eb="4">
      <t>キソク</t>
    </rPh>
    <rPh sb="5" eb="7">
      <t>カケキン</t>
    </rPh>
    <rPh sb="7" eb="9">
      <t>ニュウリョク</t>
    </rPh>
    <rPh sb="17" eb="18">
      <t>アイダ</t>
    </rPh>
    <rPh sb="19" eb="20">
      <t>アタイ</t>
    </rPh>
    <rPh sb="22" eb="24">
      <t>ニュウリョク</t>
    </rPh>
    <rPh sb="24" eb="25">
      <t>カ</t>
    </rPh>
    <rPh sb="27" eb="29">
      <t>マンエン</t>
    </rPh>
    <rPh sb="30" eb="32">
      <t>カケキン</t>
    </rPh>
    <rPh sb="32" eb="34">
      <t>ジョウゲン</t>
    </rPh>
    <phoneticPr fontId="1"/>
  </si>
  <si>
    <t>事業者名：</t>
  </si>
  <si>
    <t>別記様式（第６条関係）</t>
    <phoneticPr fontId="1"/>
  </si>
  <si>
    <t>(千円)</t>
    <rPh sb="1" eb="3">
      <t>センエン</t>
    </rPh>
    <phoneticPr fontId="1"/>
  </si>
  <si>
    <t>1月</t>
    <phoneticPr fontId="1"/>
  </si>
  <si>
    <t>特退金：事業所NO</t>
    <rPh sb="0" eb="2">
      <t>トクタイ</t>
    </rPh>
    <rPh sb="2" eb="3">
      <t>キン</t>
    </rPh>
    <rPh sb="4" eb="7">
      <t>ジギョウショ</t>
    </rPh>
    <phoneticPr fontId="1"/>
  </si>
  <si>
    <r>
      <t>中退金：</t>
    </r>
    <r>
      <rPr>
        <b/>
        <sz val="10"/>
        <color indexed="8"/>
        <rFont val="ＭＳ Ｐ明朝"/>
        <family val="1"/>
        <charset val="128"/>
      </rPr>
      <t>共済契約者番号</t>
    </r>
    <rPh sb="0" eb="2">
      <t>チュウタイ</t>
    </rPh>
    <rPh sb="2" eb="3">
      <t>キン</t>
    </rPh>
    <rPh sb="4" eb="6">
      <t>キョウサイ</t>
    </rPh>
    <rPh sb="6" eb="8">
      <t>ケイヤク</t>
    </rPh>
    <rPh sb="8" eb="9">
      <t>シャ</t>
    </rPh>
    <rPh sb="9" eb="11">
      <t>バンゴウ</t>
    </rPh>
    <phoneticPr fontId="1"/>
  </si>
  <si>
    <t xml:space="preserve">市のHPでこのエクセルファイルを取得出来ます。　
</t>
    <rPh sb="0" eb="1">
      <t>シ</t>
    </rPh>
    <rPh sb="16" eb="18">
      <t>シュトク</t>
    </rPh>
    <rPh sb="18" eb="20">
      <t>デキ</t>
    </rPh>
    <phoneticPr fontId="1"/>
  </si>
  <si>
    <r>
      <rPr>
        <b/>
        <sz val="10"/>
        <color indexed="8"/>
        <rFont val="ＭＳ Ｐ明朝"/>
        <family val="1"/>
        <charset val="128"/>
      </rPr>
      <t>令和6年度</t>
    </r>
    <r>
      <rPr>
        <sz val="10"/>
        <color indexed="8"/>
        <rFont val="ＭＳ Ｐ明朝"/>
        <family val="1"/>
        <charset val="128"/>
      </rPr>
      <t>　月別掛金納付状況
(未納月、退会翌月以降、対象外期間</t>
    </r>
    <r>
      <rPr>
        <b/>
        <sz val="10"/>
        <color indexed="8"/>
        <rFont val="ＭＳ Ｐ明朝"/>
        <family val="1"/>
        <charset val="128"/>
      </rPr>
      <t xml:space="preserve">※注1 </t>
    </r>
    <r>
      <rPr>
        <sz val="10"/>
        <color indexed="8"/>
        <rFont val="ＭＳ Ｐ明朝"/>
        <family val="1"/>
        <charset val="128"/>
      </rPr>
      <t>は空欄もしくは「０」を入力して下さい。)</t>
    </r>
    <rPh sb="0" eb="2">
      <t>レイワ</t>
    </rPh>
    <rPh sb="3" eb="5">
      <t>ネンド</t>
    </rPh>
    <rPh sb="5" eb="7">
      <t>ヘイネンド</t>
    </rPh>
    <rPh sb="6" eb="8">
      <t>ツキベツ</t>
    </rPh>
    <rPh sb="8" eb="10">
      <t>カケキン</t>
    </rPh>
    <rPh sb="10" eb="12">
      <t>ノウフ</t>
    </rPh>
    <rPh sb="12" eb="14">
      <t>ジョウキョウ</t>
    </rPh>
    <rPh sb="16" eb="18">
      <t>ミノウ</t>
    </rPh>
    <rPh sb="18" eb="19">
      <t>ヅキ</t>
    </rPh>
    <rPh sb="20" eb="21">
      <t>タイ</t>
    </rPh>
    <rPh sb="21" eb="22">
      <t>カイ</t>
    </rPh>
    <rPh sb="22" eb="24">
      <t>ヨクゲツ</t>
    </rPh>
    <rPh sb="24" eb="26">
      <t>イコウ</t>
    </rPh>
    <rPh sb="27" eb="30">
      <t>タイショウガイ</t>
    </rPh>
    <rPh sb="30" eb="32">
      <t>キカン</t>
    </rPh>
    <rPh sb="33" eb="34">
      <t>チュウ</t>
    </rPh>
    <rPh sb="37" eb="39">
      <t>クウラン</t>
    </rPh>
    <rPh sb="47" eb="49">
      <t>ニュウリョク</t>
    </rPh>
    <rPh sb="51" eb="52">
      <t>クダ</t>
    </rPh>
    <phoneticPr fontId="1"/>
  </si>
  <si>
    <t>※注1　共済加入後37ヶ月目以降は対象外。(例：令和3年7月加入⇒令和6年7月以降は対象外)</t>
    <rPh sb="1" eb="2">
      <t>チュウ</t>
    </rPh>
    <rPh sb="4" eb="6">
      <t>キョウサイ</t>
    </rPh>
    <rPh sb="6" eb="9">
      <t>カニュウゴ</t>
    </rPh>
    <rPh sb="12" eb="13">
      <t>ゲツ</t>
    </rPh>
    <rPh sb="13" eb="14">
      <t>メ</t>
    </rPh>
    <rPh sb="14" eb="16">
      <t>イコウ</t>
    </rPh>
    <rPh sb="17" eb="20">
      <t>タイショウガイ</t>
    </rPh>
    <rPh sb="22" eb="23">
      <t>レイ</t>
    </rPh>
    <rPh sb="24" eb="26">
      <t>レイワ</t>
    </rPh>
    <rPh sb="27" eb="28">
      <t>ネン</t>
    </rPh>
    <rPh sb="29" eb="30">
      <t>ガツ</t>
    </rPh>
    <rPh sb="30" eb="32">
      <t>カニュウ</t>
    </rPh>
    <rPh sb="33" eb="35">
      <t>レイワ</t>
    </rPh>
    <rPh sb="36" eb="37">
      <t>ネン</t>
    </rPh>
    <rPh sb="38" eb="39">
      <t>ガツ</t>
    </rPh>
    <rPh sb="39" eb="41">
      <t>イコウ</t>
    </rPh>
    <rPh sb="42" eb="45">
      <t>タイショウガイ</t>
    </rPh>
    <phoneticPr fontId="1"/>
  </si>
  <si>
    <r>
      <t>※注2　※注2の欄はエクセルで掛金入力時に自動計算されます。</t>
    </r>
    <r>
      <rPr>
        <b/>
        <u val="double"/>
        <sz val="10"/>
        <color indexed="10"/>
        <rFont val="ＭＳ Ｐ明朝"/>
        <family val="1"/>
        <charset val="128"/>
      </rPr>
      <t>掛金を手書きで記入する場合は記入不要です。</t>
    </r>
    <rPh sb="1" eb="2">
      <t>チュウ</t>
    </rPh>
    <rPh sb="5" eb="6">
      <t>チュウ</t>
    </rPh>
    <rPh sb="8" eb="9">
      <t>ラン</t>
    </rPh>
    <rPh sb="19" eb="20">
      <t>ジ</t>
    </rPh>
    <rPh sb="30" eb="32">
      <t>カケキン</t>
    </rPh>
    <rPh sb="37" eb="39">
      <t>キニュウ</t>
    </rPh>
    <rPh sb="44" eb="46">
      <t>キニュウ</t>
    </rPh>
    <rPh sb="46" eb="4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</si>
</sst>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u val="double"/>
      <sz val="10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right" vertical="center" wrapText="1"/>
    </xf>
    <xf numFmtId="0" fontId="5" fillId="0" borderId="3" xfId="0" applyNumberFormat="1" applyFont="1" applyBorder="1" applyAlignment="1">
      <alignment horizontal="right" vertical="center" wrapText="1"/>
    </xf>
    <xf numFmtId="0" fontId="5" fillId="0" borderId="4" xfId="0" applyNumberFormat="1" applyFont="1" applyBorder="1" applyAlignment="1">
      <alignment horizontal="right" vertical="center" wrapText="1"/>
    </xf>
    <xf numFmtId="0" fontId="5" fillId="0" borderId="5" xfId="0" applyNumberFormat="1" applyFont="1" applyBorder="1" applyAlignment="1">
      <alignment horizontal="right" vertical="center" wrapText="1"/>
    </xf>
    <xf numFmtId="0" fontId="5" fillId="0" borderId="6" xfId="0" applyNumberFormat="1" applyFont="1" applyBorder="1" applyAlignment="1">
      <alignment horizontal="right" vertical="center" wrapText="1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8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7" xfId="0" applyFont="1" applyBorder="1">
      <alignment vertical="center"/>
    </xf>
    <xf numFmtId="0" fontId="5" fillId="0" borderId="18" xfId="0" applyNumberFormat="1" applyFont="1" applyBorder="1" applyAlignment="1">
      <alignment horizontal="right" vertical="center" wrapText="1"/>
    </xf>
    <xf numFmtId="0" fontId="5" fillId="0" borderId="19" xfId="0" applyNumberFormat="1" applyFont="1" applyBorder="1" applyAlignment="1">
      <alignment horizontal="right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5" fillId="2" borderId="3" xfId="0" applyFont="1" applyFill="1" applyBorder="1">
      <alignment vertical="center"/>
    </xf>
    <xf numFmtId="0" fontId="12" fillId="2" borderId="2" xfId="0" applyFont="1" applyFill="1" applyBorder="1" applyAlignment="1">
      <alignment horizontal="right" vertical="center"/>
    </xf>
    <xf numFmtId="0" fontId="8" fillId="2" borderId="3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2" fillId="2" borderId="26" xfId="0" applyFont="1" applyFill="1" applyBorder="1">
      <alignment vertical="center"/>
    </xf>
    <xf numFmtId="176" fontId="12" fillId="0" borderId="27" xfId="0" applyNumberFormat="1" applyFont="1" applyFill="1" applyBorder="1">
      <alignment vertical="center"/>
    </xf>
    <xf numFmtId="176" fontId="5" fillId="0" borderId="28" xfId="0" applyNumberFormat="1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6" fontId="5" fillId="0" borderId="30" xfId="0" applyNumberFormat="1" applyFont="1" applyFill="1" applyBorder="1">
      <alignment vertical="center"/>
    </xf>
    <xf numFmtId="0" fontId="10" fillId="0" borderId="0" xfId="0" applyFont="1" applyAlignment="1"/>
    <xf numFmtId="0" fontId="10" fillId="0" borderId="17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42</xdr:row>
      <xdr:rowOff>9525</xdr:rowOff>
    </xdr:from>
    <xdr:to>
      <xdr:col>17</xdr:col>
      <xdr:colOff>733425</xdr:colOff>
      <xdr:row>43</xdr:row>
      <xdr:rowOff>76200</xdr:rowOff>
    </xdr:to>
    <xdr:grpSp>
      <xdr:nvGrpSpPr>
        <xdr:cNvPr id="1115" name="グループ化 8"/>
        <xdr:cNvGrpSpPr>
          <a:grpSpLocks/>
        </xdr:cNvGrpSpPr>
      </xdr:nvGrpSpPr>
      <xdr:grpSpPr bwMode="auto">
        <a:xfrm>
          <a:off x="3856383" y="10660960"/>
          <a:ext cx="2492651" cy="240610"/>
          <a:chOff x="2264497" y="10840551"/>
          <a:chExt cx="2375347" cy="227222"/>
        </a:xfrm>
      </xdr:grpSpPr>
      <xdr:sp macro="" textlink="">
        <xdr:nvSpPr>
          <xdr:cNvPr id="4" name="テキスト ボックス 3"/>
          <xdr:cNvSpPr txBox="1"/>
        </xdr:nvSpPr>
        <xdr:spPr>
          <a:xfrm>
            <a:off x="2264497" y="10840551"/>
            <a:ext cx="1725062" cy="227222"/>
          </a:xfrm>
          <a:prstGeom prst="rect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900" b="1"/>
              <a:t>大和市　退職金共済掛金補助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4043749" y="10840551"/>
            <a:ext cx="460619" cy="209044"/>
          </a:xfrm>
          <a:prstGeom prst="rect">
            <a:avLst/>
          </a:prstGeom>
          <a:solidFill>
            <a:schemeClr val="bg1">
              <a:lumMod val="85000"/>
            </a:schemeClr>
          </a:solidFill>
          <a:ln w="12700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900" b="1"/>
              <a:t>検索</a:t>
            </a:r>
          </a:p>
        </xdr:txBody>
      </xdr:sp>
      <xdr:sp macro="" textlink="">
        <xdr:nvSpPr>
          <xdr:cNvPr id="8" name="右矢印 7"/>
          <xdr:cNvSpPr/>
        </xdr:nvSpPr>
        <xdr:spPr>
          <a:xfrm rot="13007183">
            <a:off x="4386955" y="10895084"/>
            <a:ext cx="252889" cy="172689"/>
          </a:xfrm>
          <a:prstGeom prst="rightArrow">
            <a:avLst>
              <a:gd name="adj1" fmla="val 50000"/>
              <a:gd name="adj2" fmla="val 65088"/>
            </a:avLst>
          </a:prstGeom>
          <a:solidFill>
            <a:srgbClr val="FFFF00"/>
          </a:solidFill>
          <a:ln w="12700">
            <a:solidFill>
              <a:schemeClr val="tx1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2"/>
  <sheetViews>
    <sheetView tabSelected="1" showWhiteSpace="0" view="pageBreakPreview" topLeftCell="A31" zoomScale="115" zoomScaleNormal="100" zoomScaleSheetLayoutView="115" zoomScalePageLayoutView="130" workbookViewId="0">
      <selection activeCell="B41" sqref="B41"/>
    </sheetView>
  </sheetViews>
  <sheetFormatPr defaultRowHeight="13.5" x14ac:dyDescent="0.15"/>
  <cols>
    <col min="1" max="1" width="0.625" style="1" customWidth="1"/>
    <col min="2" max="5" width="2.625" style="1" customWidth="1"/>
    <col min="6" max="17" width="5.25" style="1" customWidth="1"/>
    <col min="18" max="18" width="13.875" style="1" customWidth="1"/>
    <col min="19" max="19" width="0.875" style="1" customWidth="1"/>
    <col min="20" max="20" width="3.75" style="1" customWidth="1"/>
    <col min="21" max="27" width="3.75" style="1" hidden="1" customWidth="1"/>
    <col min="28" max="29" width="4.375" style="1" hidden="1" customWidth="1"/>
    <col min="30" max="30" width="3.125" style="1" hidden="1" customWidth="1"/>
    <col min="31" max="31" width="4.375" style="1" hidden="1" customWidth="1"/>
    <col min="32" max="32" width="2.875" style="1" hidden="1" customWidth="1"/>
    <col min="33" max="33" width="4.375" style="1" hidden="1" customWidth="1"/>
    <col min="34" max="34" width="6.875" style="1" hidden="1" customWidth="1"/>
    <col min="35" max="35" width="2.375" style="1" customWidth="1"/>
    <col min="36" max="39" width="4.375" style="1" customWidth="1"/>
    <col min="40" max="40" width="4.25" style="1" customWidth="1"/>
    <col min="41" max="41" width="9" style="1" customWidth="1"/>
    <col min="42" max="16384" width="9" style="1"/>
  </cols>
  <sheetData>
    <row r="1" spans="2:34" ht="17.100000000000001" customHeight="1" x14ac:dyDescent="0.15">
      <c r="B1" s="1" t="s">
        <v>19</v>
      </c>
      <c r="I1" s="64"/>
      <c r="J1" s="68"/>
      <c r="K1" s="68"/>
      <c r="L1" s="69"/>
      <c r="M1" s="35" t="s">
        <v>23</v>
      </c>
      <c r="N1" s="36"/>
      <c r="O1" s="36"/>
      <c r="P1" s="37"/>
      <c r="Q1" s="64"/>
      <c r="R1" s="65"/>
    </row>
    <row r="2" spans="2:34" ht="17.45" customHeight="1" x14ac:dyDescent="0.15">
      <c r="G2" s="33"/>
      <c r="H2" s="34" t="s">
        <v>18</v>
      </c>
      <c r="I2" s="70"/>
      <c r="J2" s="71"/>
      <c r="K2" s="71"/>
      <c r="L2" s="72"/>
      <c r="M2" s="35" t="s">
        <v>22</v>
      </c>
      <c r="N2" s="38"/>
      <c r="O2" s="36"/>
      <c r="P2" s="37"/>
      <c r="Q2" s="66"/>
      <c r="R2" s="67"/>
    </row>
    <row r="3" spans="2:34" ht="15" customHeight="1" x14ac:dyDescent="0.15">
      <c r="M3" s="44"/>
      <c r="N3" s="22"/>
      <c r="O3" s="22"/>
      <c r="P3" s="22"/>
      <c r="Q3" s="22"/>
      <c r="R3" s="22"/>
    </row>
    <row r="4" spans="2:34" ht="19.5" thickBot="1" x14ac:dyDescent="0.2">
      <c r="I4" s="26" t="s">
        <v>3</v>
      </c>
      <c r="P4" s="43"/>
    </row>
    <row r="5" spans="2:34" ht="30" customHeight="1" x14ac:dyDescent="0.15">
      <c r="B5" s="52" t="s">
        <v>12</v>
      </c>
      <c r="C5" s="53"/>
      <c r="D5" s="53"/>
      <c r="E5" s="54"/>
      <c r="F5" s="61" t="s">
        <v>25</v>
      </c>
      <c r="G5" s="62"/>
      <c r="H5" s="62"/>
      <c r="I5" s="62"/>
      <c r="J5" s="62"/>
      <c r="K5" s="62"/>
      <c r="L5" s="62"/>
      <c r="M5" s="62"/>
      <c r="N5" s="62"/>
      <c r="O5" s="62"/>
      <c r="P5" s="62"/>
      <c r="Q5" s="63"/>
      <c r="R5" s="49" t="s">
        <v>15</v>
      </c>
    </row>
    <row r="6" spans="2:34" x14ac:dyDescent="0.15">
      <c r="B6" s="55"/>
      <c r="C6" s="56"/>
      <c r="D6" s="56"/>
      <c r="E6" s="57"/>
      <c r="F6" s="27" t="s">
        <v>6</v>
      </c>
      <c r="G6" s="28" t="s">
        <v>7</v>
      </c>
      <c r="H6" s="28" t="s">
        <v>8</v>
      </c>
      <c r="I6" s="28" t="s">
        <v>9</v>
      </c>
      <c r="J6" s="28" t="s">
        <v>10</v>
      </c>
      <c r="K6" s="28" t="s">
        <v>11</v>
      </c>
      <c r="L6" s="28" t="s">
        <v>0</v>
      </c>
      <c r="M6" s="28" t="s">
        <v>1</v>
      </c>
      <c r="N6" s="28" t="s">
        <v>2</v>
      </c>
      <c r="O6" s="28" t="s">
        <v>21</v>
      </c>
      <c r="P6" s="28" t="s">
        <v>4</v>
      </c>
      <c r="Q6" s="29" t="s">
        <v>5</v>
      </c>
      <c r="R6" s="50"/>
      <c r="U6" s="2" t="s">
        <v>17</v>
      </c>
    </row>
    <row r="7" spans="2:34" ht="14.25" thickBot="1" x14ac:dyDescent="0.2">
      <c r="B7" s="58"/>
      <c r="C7" s="59"/>
      <c r="D7" s="59"/>
      <c r="E7" s="60"/>
      <c r="F7" s="30" t="s">
        <v>20</v>
      </c>
      <c r="G7" s="31" t="s">
        <v>20</v>
      </c>
      <c r="H7" s="31" t="s">
        <v>20</v>
      </c>
      <c r="I7" s="31" t="s">
        <v>20</v>
      </c>
      <c r="J7" s="31" t="s">
        <v>20</v>
      </c>
      <c r="K7" s="31" t="s">
        <v>20</v>
      </c>
      <c r="L7" s="31" t="s">
        <v>20</v>
      </c>
      <c r="M7" s="31" t="s">
        <v>20</v>
      </c>
      <c r="N7" s="31" t="s">
        <v>20</v>
      </c>
      <c r="O7" s="31" t="s">
        <v>20</v>
      </c>
      <c r="P7" s="31" t="s">
        <v>20</v>
      </c>
      <c r="Q7" s="32" t="s">
        <v>20</v>
      </c>
      <c r="R7" s="51"/>
      <c r="U7" s="11" t="s">
        <v>14</v>
      </c>
      <c r="AH7" s="2" t="s">
        <v>13</v>
      </c>
    </row>
    <row r="8" spans="2:34" ht="21" customHeight="1" x14ac:dyDescent="0.15">
      <c r="B8" s="20"/>
      <c r="C8" s="21"/>
      <c r="D8" s="21"/>
      <c r="E8" s="2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4"/>
      <c r="R8" s="40" t="str">
        <f>IF(SUM(U8:AF8)*1000&gt;0,SUM(U8:AF8)*1000,"")</f>
        <v/>
      </c>
      <c r="T8" s="1">
        <v>1</v>
      </c>
      <c r="U8" s="3">
        <f t="shared" ref="U8:AF8" si="0">IF(F8/5&lt;=1.4,F8/5,1.4)</f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0</v>
      </c>
      <c r="AC8" s="3">
        <f t="shared" si="0"/>
        <v>0</v>
      </c>
      <c r="AD8" s="3">
        <f t="shared" si="0"/>
        <v>0</v>
      </c>
      <c r="AE8" s="3">
        <f t="shared" si="0"/>
        <v>0</v>
      </c>
      <c r="AF8" s="3">
        <f t="shared" si="0"/>
        <v>0</v>
      </c>
      <c r="AH8" s="3" t="str">
        <f>B8&amp;C8&amp;D8&amp;E8</f>
        <v/>
      </c>
    </row>
    <row r="9" spans="2:34" ht="21" customHeight="1" x14ac:dyDescent="0.15">
      <c r="B9" s="14"/>
      <c r="C9" s="15"/>
      <c r="D9" s="21"/>
      <c r="E9" s="25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24"/>
      <c r="R9" s="41" t="str">
        <f t="shared" ref="R9:R17" si="1">IF(SUM(U9:AF9)*1000&gt;0,SUM(U9:AF9)*1000,"")</f>
        <v/>
      </c>
      <c r="T9" s="1">
        <v>2</v>
      </c>
      <c r="U9" s="3">
        <f>IF(F9/5&lt;=1.4,F9/5,1.4)</f>
        <v>0</v>
      </c>
      <c r="V9" s="3">
        <f t="shared" ref="V9:V32" si="2">IF(G9/5&lt;=1.4,G9/5,1.4)</f>
        <v>0</v>
      </c>
      <c r="W9" s="3">
        <f t="shared" ref="W9:W32" si="3">IF(H9/5&lt;=1.4,H9/5,1.4)</f>
        <v>0</v>
      </c>
      <c r="X9" s="3">
        <f t="shared" ref="X9:X32" si="4">IF(I9/5&lt;=1.4,I9/5,1.4)</f>
        <v>0</v>
      </c>
      <c r="Y9" s="3">
        <f t="shared" ref="Y9:Y32" si="5">IF(J9/5&lt;=1.4,J9/5,1.4)</f>
        <v>0</v>
      </c>
      <c r="Z9" s="3">
        <f t="shared" ref="Z9:Z32" si="6">IF(K9/5&lt;=1.4,K9/5,1.4)</f>
        <v>0</v>
      </c>
      <c r="AA9" s="3">
        <f t="shared" ref="AA9:AA32" si="7">IF(L9/5&lt;=1.4,L9/5,1.4)</f>
        <v>0</v>
      </c>
      <c r="AB9" s="3">
        <f t="shared" ref="AB9:AB32" si="8">IF(M9/5&lt;=1.4,M9/5,1.4)</f>
        <v>0</v>
      </c>
      <c r="AC9" s="3">
        <f t="shared" ref="AC9:AC32" si="9">IF(N9/5&lt;=1.4,N9/5,1.4)</f>
        <v>0</v>
      </c>
      <c r="AD9" s="3">
        <f t="shared" ref="AD9:AD32" si="10">IF(O9/5&lt;=1.4,O9/5,1.4)</f>
        <v>0</v>
      </c>
      <c r="AE9" s="3">
        <f t="shared" ref="AE9:AE32" si="11">IF(P9/5&lt;=1.4,P9/5,1.4)</f>
        <v>0</v>
      </c>
      <c r="AF9" s="3">
        <f t="shared" ref="AF9:AF32" si="12">IF(Q9/5&lt;=1.4,Q9/5,1.4)</f>
        <v>0</v>
      </c>
      <c r="AH9" s="3" t="str">
        <f t="shared" ref="AH9:AH32" si="13">B9&amp;C9&amp;D9&amp;E9</f>
        <v/>
      </c>
    </row>
    <row r="10" spans="2:34" ht="21" customHeight="1" x14ac:dyDescent="0.15">
      <c r="B10" s="14"/>
      <c r="C10" s="15"/>
      <c r="D10" s="21"/>
      <c r="E10" s="25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24"/>
      <c r="R10" s="41" t="str">
        <f t="shared" si="1"/>
        <v/>
      </c>
      <c r="T10" s="1">
        <v>3</v>
      </c>
      <c r="U10" s="3">
        <f>IF(F10/5&lt;=1.4,F10/5,1.4)</f>
        <v>0</v>
      </c>
      <c r="V10" s="3">
        <f t="shared" si="2"/>
        <v>0</v>
      </c>
      <c r="W10" s="3">
        <f t="shared" si="3"/>
        <v>0</v>
      </c>
      <c r="X10" s="3">
        <f t="shared" si="4"/>
        <v>0</v>
      </c>
      <c r="Y10" s="3">
        <f t="shared" si="5"/>
        <v>0</v>
      </c>
      <c r="Z10" s="3">
        <f t="shared" si="6"/>
        <v>0</v>
      </c>
      <c r="AA10" s="3">
        <f t="shared" si="7"/>
        <v>0</v>
      </c>
      <c r="AB10" s="3">
        <f t="shared" si="8"/>
        <v>0</v>
      </c>
      <c r="AC10" s="3">
        <f t="shared" si="9"/>
        <v>0</v>
      </c>
      <c r="AD10" s="3">
        <f t="shared" si="10"/>
        <v>0</v>
      </c>
      <c r="AE10" s="3">
        <f t="shared" si="11"/>
        <v>0</v>
      </c>
      <c r="AF10" s="3">
        <f t="shared" si="12"/>
        <v>0</v>
      </c>
      <c r="AH10" s="3" t="str">
        <f t="shared" si="13"/>
        <v/>
      </c>
    </row>
    <row r="11" spans="2:34" ht="21" customHeight="1" x14ac:dyDescent="0.15">
      <c r="B11" s="14"/>
      <c r="C11" s="15"/>
      <c r="D11" s="21"/>
      <c r="E11" s="25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24"/>
      <c r="R11" s="41" t="str">
        <f t="shared" si="1"/>
        <v/>
      </c>
      <c r="T11" s="1">
        <v>4</v>
      </c>
      <c r="U11" s="3">
        <f>IF(F11/5&lt;=1.4,F11/5,1.4)</f>
        <v>0</v>
      </c>
      <c r="V11" s="3">
        <f t="shared" si="2"/>
        <v>0</v>
      </c>
      <c r="W11" s="3">
        <f t="shared" si="3"/>
        <v>0</v>
      </c>
      <c r="X11" s="3">
        <f t="shared" si="4"/>
        <v>0</v>
      </c>
      <c r="Y11" s="3">
        <f t="shared" si="5"/>
        <v>0</v>
      </c>
      <c r="Z11" s="3">
        <f t="shared" si="6"/>
        <v>0</v>
      </c>
      <c r="AA11" s="3">
        <f t="shared" si="7"/>
        <v>0</v>
      </c>
      <c r="AB11" s="3">
        <f t="shared" si="8"/>
        <v>0</v>
      </c>
      <c r="AC11" s="3">
        <f t="shared" si="9"/>
        <v>0</v>
      </c>
      <c r="AD11" s="3">
        <f t="shared" si="10"/>
        <v>0</v>
      </c>
      <c r="AE11" s="3">
        <f t="shared" si="11"/>
        <v>0</v>
      </c>
      <c r="AF11" s="3">
        <f t="shared" si="12"/>
        <v>0</v>
      </c>
      <c r="AH11" s="3" t="str">
        <f t="shared" si="13"/>
        <v/>
      </c>
    </row>
    <row r="12" spans="2:34" ht="21" customHeight="1" x14ac:dyDescent="0.15">
      <c r="B12" s="14"/>
      <c r="C12" s="15"/>
      <c r="D12" s="21"/>
      <c r="E12" s="25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4"/>
      <c r="R12" s="41" t="str">
        <f t="shared" si="1"/>
        <v/>
      </c>
      <c r="T12" s="1">
        <v>5</v>
      </c>
      <c r="U12" s="3">
        <f>IF(F12/5&lt;=1.4,F12/5,1.4)</f>
        <v>0</v>
      </c>
      <c r="V12" s="3">
        <f t="shared" si="2"/>
        <v>0</v>
      </c>
      <c r="W12" s="3">
        <f t="shared" si="3"/>
        <v>0</v>
      </c>
      <c r="X12" s="3">
        <f t="shared" si="4"/>
        <v>0</v>
      </c>
      <c r="Y12" s="3">
        <f t="shared" si="5"/>
        <v>0</v>
      </c>
      <c r="Z12" s="3">
        <f t="shared" si="6"/>
        <v>0</v>
      </c>
      <c r="AA12" s="3">
        <f t="shared" si="7"/>
        <v>0</v>
      </c>
      <c r="AB12" s="3">
        <f t="shared" si="8"/>
        <v>0</v>
      </c>
      <c r="AC12" s="3">
        <f t="shared" si="9"/>
        <v>0</v>
      </c>
      <c r="AD12" s="3">
        <f t="shared" si="10"/>
        <v>0</v>
      </c>
      <c r="AE12" s="3">
        <f t="shared" si="11"/>
        <v>0</v>
      </c>
      <c r="AF12" s="3">
        <f t="shared" si="12"/>
        <v>0</v>
      </c>
      <c r="AH12" s="3" t="str">
        <f t="shared" si="13"/>
        <v/>
      </c>
    </row>
    <row r="13" spans="2:34" ht="21" customHeight="1" x14ac:dyDescent="0.15">
      <c r="B13" s="14"/>
      <c r="C13" s="15"/>
      <c r="D13" s="15"/>
      <c r="E13" s="25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24"/>
      <c r="R13" s="41" t="str">
        <f t="shared" si="1"/>
        <v/>
      </c>
      <c r="T13" s="1">
        <v>6</v>
      </c>
      <c r="U13" s="3">
        <f t="shared" ref="U13:U32" si="14">IF(F13/5&lt;=1.4,F13/5,1.4)</f>
        <v>0</v>
      </c>
      <c r="V13" s="3">
        <f t="shared" si="2"/>
        <v>0</v>
      </c>
      <c r="W13" s="3">
        <f>IF(H13/5&lt;=1.4,H13/5,1.4)</f>
        <v>0</v>
      </c>
      <c r="X13" s="3">
        <f t="shared" si="4"/>
        <v>0</v>
      </c>
      <c r="Y13" s="3">
        <f t="shared" si="5"/>
        <v>0</v>
      </c>
      <c r="Z13" s="3">
        <f t="shared" si="6"/>
        <v>0</v>
      </c>
      <c r="AA13" s="3">
        <f t="shared" si="7"/>
        <v>0</v>
      </c>
      <c r="AB13" s="3">
        <f t="shared" si="8"/>
        <v>0</v>
      </c>
      <c r="AC13" s="3">
        <f t="shared" si="9"/>
        <v>0</v>
      </c>
      <c r="AD13" s="3">
        <f t="shared" si="10"/>
        <v>0</v>
      </c>
      <c r="AE13" s="3">
        <f t="shared" si="11"/>
        <v>0</v>
      </c>
      <c r="AF13" s="3">
        <f t="shared" si="12"/>
        <v>0</v>
      </c>
      <c r="AH13" s="3" t="str">
        <f t="shared" si="13"/>
        <v/>
      </c>
    </row>
    <row r="14" spans="2:34" ht="21" customHeight="1" x14ac:dyDescent="0.15">
      <c r="B14" s="14"/>
      <c r="C14" s="15"/>
      <c r="D14" s="15"/>
      <c r="E14" s="2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24"/>
      <c r="R14" s="41" t="str">
        <f t="shared" si="1"/>
        <v/>
      </c>
      <c r="T14" s="1">
        <v>7</v>
      </c>
      <c r="U14" s="3">
        <f t="shared" si="14"/>
        <v>0</v>
      </c>
      <c r="V14" s="3">
        <f t="shared" si="2"/>
        <v>0</v>
      </c>
      <c r="W14" s="3">
        <f t="shared" si="3"/>
        <v>0</v>
      </c>
      <c r="X14" s="3">
        <f t="shared" si="4"/>
        <v>0</v>
      </c>
      <c r="Y14" s="3">
        <f t="shared" si="5"/>
        <v>0</v>
      </c>
      <c r="Z14" s="3">
        <f t="shared" si="6"/>
        <v>0</v>
      </c>
      <c r="AA14" s="3">
        <f t="shared" si="7"/>
        <v>0</v>
      </c>
      <c r="AB14" s="3">
        <f t="shared" si="8"/>
        <v>0</v>
      </c>
      <c r="AC14" s="3">
        <f t="shared" si="9"/>
        <v>0</v>
      </c>
      <c r="AD14" s="3">
        <f t="shared" si="10"/>
        <v>0</v>
      </c>
      <c r="AE14" s="3">
        <f t="shared" si="11"/>
        <v>0</v>
      </c>
      <c r="AF14" s="3">
        <f>IF(Q14/5&lt;=1.4,Q14/5,1.4)</f>
        <v>0</v>
      </c>
      <c r="AH14" s="3" t="str">
        <f t="shared" si="13"/>
        <v/>
      </c>
    </row>
    <row r="15" spans="2:34" ht="21" customHeight="1" x14ac:dyDescent="0.15">
      <c r="B15" s="14"/>
      <c r="C15" s="15"/>
      <c r="D15" s="15"/>
      <c r="E15" s="16"/>
      <c r="F15" s="13"/>
      <c r="G15" s="7"/>
      <c r="H15" s="13"/>
      <c r="I15" s="13"/>
      <c r="J15" s="13"/>
      <c r="K15" s="13"/>
      <c r="L15" s="13"/>
      <c r="M15" s="13"/>
      <c r="N15" s="13"/>
      <c r="O15" s="7"/>
      <c r="P15" s="7"/>
      <c r="Q15" s="6"/>
      <c r="R15" s="41" t="str">
        <f t="shared" si="1"/>
        <v/>
      </c>
      <c r="T15" s="1">
        <v>8</v>
      </c>
      <c r="U15" s="3">
        <f t="shared" si="14"/>
        <v>0</v>
      </c>
      <c r="V15" s="3">
        <f t="shared" si="2"/>
        <v>0</v>
      </c>
      <c r="W15" s="3">
        <f t="shared" si="3"/>
        <v>0</v>
      </c>
      <c r="X15" s="3">
        <f t="shared" si="4"/>
        <v>0</v>
      </c>
      <c r="Y15" s="3">
        <f t="shared" si="5"/>
        <v>0</v>
      </c>
      <c r="Z15" s="3">
        <f t="shared" si="6"/>
        <v>0</v>
      </c>
      <c r="AA15" s="3">
        <f t="shared" si="7"/>
        <v>0</v>
      </c>
      <c r="AB15" s="3">
        <f t="shared" si="8"/>
        <v>0</v>
      </c>
      <c r="AC15" s="3">
        <f t="shared" si="9"/>
        <v>0</v>
      </c>
      <c r="AD15" s="3">
        <f t="shared" si="10"/>
        <v>0</v>
      </c>
      <c r="AE15" s="3">
        <f t="shared" si="11"/>
        <v>0</v>
      </c>
      <c r="AF15" s="3">
        <f t="shared" si="12"/>
        <v>0</v>
      </c>
      <c r="AH15" s="3" t="str">
        <f t="shared" si="13"/>
        <v/>
      </c>
    </row>
    <row r="16" spans="2:34" ht="21" customHeight="1" x14ac:dyDescent="0.15">
      <c r="B16" s="14"/>
      <c r="C16" s="15"/>
      <c r="D16" s="15"/>
      <c r="E16" s="16"/>
      <c r="F16" s="13"/>
      <c r="G16" s="7"/>
      <c r="H16" s="13"/>
      <c r="I16" s="13"/>
      <c r="J16" s="13"/>
      <c r="K16" s="13"/>
      <c r="L16" s="13"/>
      <c r="M16" s="13"/>
      <c r="N16" s="13"/>
      <c r="O16" s="7"/>
      <c r="P16" s="7"/>
      <c r="Q16" s="6"/>
      <c r="R16" s="41" t="str">
        <f t="shared" si="1"/>
        <v/>
      </c>
      <c r="T16" s="1">
        <v>9</v>
      </c>
      <c r="U16" s="3">
        <f t="shared" si="14"/>
        <v>0</v>
      </c>
      <c r="V16" s="3">
        <f t="shared" si="2"/>
        <v>0</v>
      </c>
      <c r="W16" s="3">
        <f t="shared" si="3"/>
        <v>0</v>
      </c>
      <c r="X16" s="3">
        <f t="shared" si="4"/>
        <v>0</v>
      </c>
      <c r="Y16" s="3">
        <f t="shared" si="5"/>
        <v>0</v>
      </c>
      <c r="Z16" s="3">
        <f t="shared" si="6"/>
        <v>0</v>
      </c>
      <c r="AA16" s="3">
        <f t="shared" si="7"/>
        <v>0</v>
      </c>
      <c r="AB16" s="3">
        <f t="shared" si="8"/>
        <v>0</v>
      </c>
      <c r="AC16" s="3">
        <f t="shared" si="9"/>
        <v>0</v>
      </c>
      <c r="AD16" s="3">
        <f t="shared" si="10"/>
        <v>0</v>
      </c>
      <c r="AE16" s="3">
        <f t="shared" si="11"/>
        <v>0</v>
      </c>
      <c r="AF16" s="3">
        <f t="shared" si="12"/>
        <v>0</v>
      </c>
      <c r="AH16" s="3" t="str">
        <f t="shared" si="13"/>
        <v/>
      </c>
    </row>
    <row r="17" spans="2:34" ht="21" customHeight="1" x14ac:dyDescent="0.15">
      <c r="B17" s="14"/>
      <c r="C17" s="15"/>
      <c r="D17" s="15"/>
      <c r="E17" s="16"/>
      <c r="F17" s="13"/>
      <c r="G17" s="7"/>
      <c r="H17" s="7"/>
      <c r="I17" s="7"/>
      <c r="J17" s="13"/>
      <c r="K17" s="13"/>
      <c r="L17" s="13"/>
      <c r="M17" s="13"/>
      <c r="N17" s="13"/>
      <c r="O17" s="7"/>
      <c r="P17" s="7"/>
      <c r="Q17" s="6"/>
      <c r="R17" s="41" t="str">
        <f t="shared" si="1"/>
        <v/>
      </c>
      <c r="T17" s="1">
        <v>10</v>
      </c>
      <c r="U17" s="3">
        <f t="shared" si="14"/>
        <v>0</v>
      </c>
      <c r="V17" s="3">
        <f t="shared" si="2"/>
        <v>0</v>
      </c>
      <c r="W17" s="3">
        <f t="shared" si="3"/>
        <v>0</v>
      </c>
      <c r="X17" s="3">
        <f t="shared" si="4"/>
        <v>0</v>
      </c>
      <c r="Y17" s="3">
        <f t="shared" si="5"/>
        <v>0</v>
      </c>
      <c r="Z17" s="3">
        <f t="shared" si="6"/>
        <v>0</v>
      </c>
      <c r="AA17" s="3">
        <f t="shared" si="7"/>
        <v>0</v>
      </c>
      <c r="AB17" s="3">
        <f t="shared" si="8"/>
        <v>0</v>
      </c>
      <c r="AC17" s="3">
        <f t="shared" si="9"/>
        <v>0</v>
      </c>
      <c r="AD17" s="3">
        <f t="shared" si="10"/>
        <v>0</v>
      </c>
      <c r="AE17" s="3">
        <f t="shared" si="11"/>
        <v>0</v>
      </c>
      <c r="AF17" s="3">
        <f t="shared" si="12"/>
        <v>0</v>
      </c>
      <c r="AH17" s="3" t="str">
        <f t="shared" si="13"/>
        <v/>
      </c>
    </row>
    <row r="18" spans="2:34" ht="21" customHeight="1" x14ac:dyDescent="0.15">
      <c r="B18" s="14"/>
      <c r="C18" s="15"/>
      <c r="D18" s="15"/>
      <c r="E18" s="16"/>
      <c r="F18" s="13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  <c r="R18" s="41" t="str">
        <f>IF(SUM(U18:AF18)*1000&gt;0,SUM(U18:AF18)*1000,"")</f>
        <v/>
      </c>
      <c r="T18" s="1">
        <v>11</v>
      </c>
      <c r="U18" s="3">
        <f t="shared" si="14"/>
        <v>0</v>
      </c>
      <c r="V18" s="3">
        <f t="shared" si="2"/>
        <v>0</v>
      </c>
      <c r="W18" s="3">
        <f t="shared" si="3"/>
        <v>0</v>
      </c>
      <c r="X18" s="3">
        <f t="shared" si="4"/>
        <v>0</v>
      </c>
      <c r="Y18" s="3">
        <f t="shared" si="5"/>
        <v>0</v>
      </c>
      <c r="Z18" s="3">
        <f t="shared" si="6"/>
        <v>0</v>
      </c>
      <c r="AA18" s="3">
        <f t="shared" si="7"/>
        <v>0</v>
      </c>
      <c r="AB18" s="3">
        <f t="shared" si="8"/>
        <v>0</v>
      </c>
      <c r="AC18" s="3">
        <f t="shared" si="9"/>
        <v>0</v>
      </c>
      <c r="AD18" s="3">
        <f t="shared" si="10"/>
        <v>0</v>
      </c>
      <c r="AE18" s="3">
        <f t="shared" si="11"/>
        <v>0</v>
      </c>
      <c r="AF18" s="3">
        <f t="shared" si="12"/>
        <v>0</v>
      </c>
      <c r="AH18" s="3" t="str">
        <f t="shared" si="13"/>
        <v/>
      </c>
    </row>
    <row r="19" spans="2:34" ht="21" customHeight="1" x14ac:dyDescent="0.15">
      <c r="B19" s="14"/>
      <c r="C19" s="15"/>
      <c r="D19" s="15"/>
      <c r="E19" s="16"/>
      <c r="F19" s="13"/>
      <c r="G19" s="7"/>
      <c r="H19" s="7"/>
      <c r="I19" s="7"/>
      <c r="J19" s="7"/>
      <c r="K19" s="7"/>
      <c r="L19" s="7"/>
      <c r="M19" s="7"/>
      <c r="N19" s="7"/>
      <c r="O19" s="7"/>
      <c r="P19" s="7"/>
      <c r="Q19" s="6"/>
      <c r="R19" s="41" t="str">
        <f t="shared" ref="R19:R25" si="15">IF(SUM(U19:AF19)*1000&gt;0,SUM(U19:AF19)*1000,"")</f>
        <v/>
      </c>
      <c r="T19" s="1">
        <v>12</v>
      </c>
      <c r="U19" s="3">
        <f t="shared" si="14"/>
        <v>0</v>
      </c>
      <c r="V19" s="3">
        <f t="shared" si="2"/>
        <v>0</v>
      </c>
      <c r="W19" s="3">
        <f t="shared" si="3"/>
        <v>0</v>
      </c>
      <c r="X19" s="3">
        <f t="shared" si="4"/>
        <v>0</v>
      </c>
      <c r="Y19" s="3">
        <f t="shared" si="5"/>
        <v>0</v>
      </c>
      <c r="Z19" s="3">
        <f t="shared" si="6"/>
        <v>0</v>
      </c>
      <c r="AA19" s="3">
        <f t="shared" si="7"/>
        <v>0</v>
      </c>
      <c r="AB19" s="3">
        <f t="shared" si="8"/>
        <v>0</v>
      </c>
      <c r="AC19" s="3">
        <f t="shared" si="9"/>
        <v>0</v>
      </c>
      <c r="AD19" s="3">
        <f t="shared" si="10"/>
        <v>0</v>
      </c>
      <c r="AE19" s="3">
        <f t="shared" si="11"/>
        <v>0</v>
      </c>
      <c r="AF19" s="3">
        <f t="shared" si="12"/>
        <v>0</v>
      </c>
      <c r="AH19" s="3" t="str">
        <f t="shared" si="13"/>
        <v/>
      </c>
    </row>
    <row r="20" spans="2:34" ht="21" customHeight="1" x14ac:dyDescent="0.15">
      <c r="B20" s="14"/>
      <c r="C20" s="15"/>
      <c r="D20" s="15"/>
      <c r="E20" s="16"/>
      <c r="F20" s="13"/>
      <c r="G20" s="7"/>
      <c r="H20" s="7"/>
      <c r="I20" s="7"/>
      <c r="J20" s="7"/>
      <c r="K20" s="7"/>
      <c r="L20" s="7"/>
      <c r="M20" s="7"/>
      <c r="N20" s="7"/>
      <c r="O20" s="7"/>
      <c r="P20" s="7"/>
      <c r="Q20" s="6"/>
      <c r="R20" s="41" t="str">
        <f t="shared" si="15"/>
        <v/>
      </c>
      <c r="T20" s="1">
        <v>13</v>
      </c>
      <c r="U20" s="3">
        <f t="shared" si="14"/>
        <v>0</v>
      </c>
      <c r="V20" s="3">
        <f t="shared" si="2"/>
        <v>0</v>
      </c>
      <c r="W20" s="3">
        <f t="shared" si="3"/>
        <v>0</v>
      </c>
      <c r="X20" s="3">
        <f t="shared" si="4"/>
        <v>0</v>
      </c>
      <c r="Y20" s="3">
        <f t="shared" si="5"/>
        <v>0</v>
      </c>
      <c r="Z20" s="3">
        <f t="shared" si="6"/>
        <v>0</v>
      </c>
      <c r="AA20" s="3">
        <f t="shared" si="7"/>
        <v>0</v>
      </c>
      <c r="AB20" s="3">
        <f t="shared" si="8"/>
        <v>0</v>
      </c>
      <c r="AC20" s="3">
        <f t="shared" si="9"/>
        <v>0</v>
      </c>
      <c r="AD20" s="3">
        <f t="shared" si="10"/>
        <v>0</v>
      </c>
      <c r="AE20" s="3">
        <f t="shared" si="11"/>
        <v>0</v>
      </c>
      <c r="AF20" s="3">
        <f t="shared" si="12"/>
        <v>0</v>
      </c>
      <c r="AH20" s="3" t="str">
        <f t="shared" si="13"/>
        <v/>
      </c>
    </row>
    <row r="21" spans="2:34" ht="21" customHeight="1" x14ac:dyDescent="0.15">
      <c r="B21" s="14"/>
      <c r="C21" s="15"/>
      <c r="D21" s="15"/>
      <c r="E21" s="16"/>
      <c r="F21" s="13"/>
      <c r="G21" s="7"/>
      <c r="H21" s="7"/>
      <c r="I21" s="7"/>
      <c r="J21" s="7"/>
      <c r="K21" s="7"/>
      <c r="L21" s="7"/>
      <c r="M21" s="7"/>
      <c r="N21" s="7"/>
      <c r="O21" s="7"/>
      <c r="P21" s="7"/>
      <c r="Q21" s="6"/>
      <c r="R21" s="41" t="str">
        <f t="shared" si="15"/>
        <v/>
      </c>
      <c r="T21" s="1">
        <v>14</v>
      </c>
      <c r="U21" s="3">
        <f t="shared" si="14"/>
        <v>0</v>
      </c>
      <c r="V21" s="3">
        <f t="shared" si="2"/>
        <v>0</v>
      </c>
      <c r="W21" s="3">
        <f t="shared" si="3"/>
        <v>0</v>
      </c>
      <c r="X21" s="3">
        <f t="shared" si="4"/>
        <v>0</v>
      </c>
      <c r="Y21" s="3">
        <f t="shared" si="5"/>
        <v>0</v>
      </c>
      <c r="Z21" s="3">
        <f t="shared" si="6"/>
        <v>0</v>
      </c>
      <c r="AA21" s="3">
        <f t="shared" si="7"/>
        <v>0</v>
      </c>
      <c r="AB21" s="3">
        <f t="shared" si="8"/>
        <v>0</v>
      </c>
      <c r="AC21" s="3">
        <f t="shared" si="9"/>
        <v>0</v>
      </c>
      <c r="AD21" s="3">
        <f t="shared" si="10"/>
        <v>0</v>
      </c>
      <c r="AE21" s="3">
        <f t="shared" si="11"/>
        <v>0</v>
      </c>
      <c r="AF21" s="3">
        <f t="shared" si="12"/>
        <v>0</v>
      </c>
      <c r="AH21" s="3" t="str">
        <f t="shared" si="13"/>
        <v/>
      </c>
    </row>
    <row r="22" spans="2:34" ht="21" customHeight="1" x14ac:dyDescent="0.15">
      <c r="B22" s="14"/>
      <c r="C22" s="15"/>
      <c r="D22" s="15"/>
      <c r="E22" s="16"/>
      <c r="F22" s="13"/>
      <c r="G22" s="7"/>
      <c r="H22" s="7"/>
      <c r="I22" s="7"/>
      <c r="J22" s="7"/>
      <c r="K22" s="7"/>
      <c r="L22" s="7"/>
      <c r="M22" s="7"/>
      <c r="N22" s="7"/>
      <c r="O22" s="7"/>
      <c r="P22" s="7"/>
      <c r="Q22" s="6"/>
      <c r="R22" s="41" t="str">
        <f t="shared" si="15"/>
        <v/>
      </c>
      <c r="T22" s="1">
        <v>15</v>
      </c>
      <c r="U22" s="3">
        <f t="shared" si="14"/>
        <v>0</v>
      </c>
      <c r="V22" s="3">
        <f t="shared" si="2"/>
        <v>0</v>
      </c>
      <c r="W22" s="3">
        <f t="shared" si="3"/>
        <v>0</v>
      </c>
      <c r="X22" s="3">
        <f t="shared" si="4"/>
        <v>0</v>
      </c>
      <c r="Y22" s="3">
        <f t="shared" si="5"/>
        <v>0</v>
      </c>
      <c r="Z22" s="3">
        <f t="shared" si="6"/>
        <v>0</v>
      </c>
      <c r="AA22" s="3">
        <f t="shared" si="7"/>
        <v>0</v>
      </c>
      <c r="AB22" s="3">
        <f t="shared" si="8"/>
        <v>0</v>
      </c>
      <c r="AC22" s="3">
        <f t="shared" si="9"/>
        <v>0</v>
      </c>
      <c r="AD22" s="3">
        <f t="shared" si="10"/>
        <v>0</v>
      </c>
      <c r="AE22" s="3">
        <f t="shared" si="11"/>
        <v>0</v>
      </c>
      <c r="AF22" s="3">
        <f t="shared" si="12"/>
        <v>0</v>
      </c>
      <c r="AH22" s="3" t="str">
        <f t="shared" si="13"/>
        <v/>
      </c>
    </row>
    <row r="23" spans="2:34" ht="21" customHeight="1" x14ac:dyDescent="0.15">
      <c r="B23" s="14"/>
      <c r="C23" s="15"/>
      <c r="D23" s="15"/>
      <c r="E23" s="16"/>
      <c r="F23" s="13"/>
      <c r="G23" s="7"/>
      <c r="H23" s="7"/>
      <c r="I23" s="7"/>
      <c r="J23" s="7"/>
      <c r="K23" s="7"/>
      <c r="L23" s="7"/>
      <c r="M23" s="7"/>
      <c r="N23" s="7"/>
      <c r="O23" s="7"/>
      <c r="P23" s="7"/>
      <c r="Q23" s="6"/>
      <c r="R23" s="41" t="str">
        <f t="shared" si="15"/>
        <v/>
      </c>
      <c r="T23" s="1">
        <v>16</v>
      </c>
      <c r="U23" s="3">
        <f t="shared" si="14"/>
        <v>0</v>
      </c>
      <c r="V23" s="3">
        <f t="shared" si="2"/>
        <v>0</v>
      </c>
      <c r="W23" s="3">
        <f t="shared" si="3"/>
        <v>0</v>
      </c>
      <c r="X23" s="3">
        <f t="shared" si="4"/>
        <v>0</v>
      </c>
      <c r="Y23" s="3">
        <f t="shared" si="5"/>
        <v>0</v>
      </c>
      <c r="Z23" s="3">
        <f t="shared" si="6"/>
        <v>0</v>
      </c>
      <c r="AA23" s="3">
        <f t="shared" si="7"/>
        <v>0</v>
      </c>
      <c r="AB23" s="3">
        <f t="shared" si="8"/>
        <v>0</v>
      </c>
      <c r="AC23" s="3">
        <f t="shared" si="9"/>
        <v>0</v>
      </c>
      <c r="AD23" s="3">
        <f t="shared" si="10"/>
        <v>0</v>
      </c>
      <c r="AE23" s="3">
        <f t="shared" si="11"/>
        <v>0</v>
      </c>
      <c r="AF23" s="3">
        <f t="shared" si="12"/>
        <v>0</v>
      </c>
      <c r="AH23" s="3" t="str">
        <f t="shared" si="13"/>
        <v/>
      </c>
    </row>
    <row r="24" spans="2:34" ht="21" customHeight="1" x14ac:dyDescent="0.15">
      <c r="B24" s="14"/>
      <c r="C24" s="15"/>
      <c r="D24" s="15"/>
      <c r="E24" s="16"/>
      <c r="F24" s="13"/>
      <c r="G24" s="7"/>
      <c r="H24" s="7"/>
      <c r="I24" s="7"/>
      <c r="J24" s="7"/>
      <c r="K24" s="7"/>
      <c r="L24" s="7"/>
      <c r="M24" s="7"/>
      <c r="N24" s="7"/>
      <c r="O24" s="7"/>
      <c r="P24" s="7"/>
      <c r="Q24" s="6"/>
      <c r="R24" s="41" t="str">
        <f t="shared" si="15"/>
        <v/>
      </c>
      <c r="T24" s="1">
        <v>17</v>
      </c>
      <c r="U24" s="3">
        <f t="shared" si="14"/>
        <v>0</v>
      </c>
      <c r="V24" s="3">
        <f t="shared" si="2"/>
        <v>0</v>
      </c>
      <c r="W24" s="3">
        <f t="shared" si="3"/>
        <v>0</v>
      </c>
      <c r="X24" s="3">
        <f t="shared" si="4"/>
        <v>0</v>
      </c>
      <c r="Y24" s="3">
        <f t="shared" si="5"/>
        <v>0</v>
      </c>
      <c r="Z24" s="3">
        <f t="shared" si="6"/>
        <v>0</v>
      </c>
      <c r="AA24" s="3">
        <f t="shared" si="7"/>
        <v>0</v>
      </c>
      <c r="AB24" s="3">
        <f t="shared" si="8"/>
        <v>0</v>
      </c>
      <c r="AC24" s="3">
        <f t="shared" si="9"/>
        <v>0</v>
      </c>
      <c r="AD24" s="3">
        <f t="shared" si="10"/>
        <v>0</v>
      </c>
      <c r="AE24" s="3">
        <f t="shared" si="11"/>
        <v>0</v>
      </c>
      <c r="AF24" s="3">
        <f t="shared" si="12"/>
        <v>0</v>
      </c>
      <c r="AH24" s="3" t="str">
        <f t="shared" si="13"/>
        <v/>
      </c>
    </row>
    <row r="25" spans="2:34" ht="21" customHeight="1" x14ac:dyDescent="0.15">
      <c r="B25" s="14"/>
      <c r="C25" s="15"/>
      <c r="D25" s="15"/>
      <c r="E25" s="16"/>
      <c r="F25" s="13"/>
      <c r="G25" s="7"/>
      <c r="H25" s="7"/>
      <c r="I25" s="7"/>
      <c r="J25" s="7"/>
      <c r="K25" s="7"/>
      <c r="L25" s="7"/>
      <c r="M25" s="7"/>
      <c r="N25" s="7"/>
      <c r="O25" s="7"/>
      <c r="P25" s="7"/>
      <c r="Q25" s="6"/>
      <c r="R25" s="41" t="str">
        <f t="shared" si="15"/>
        <v/>
      </c>
      <c r="T25" s="1">
        <v>18</v>
      </c>
      <c r="U25" s="3">
        <f t="shared" si="14"/>
        <v>0</v>
      </c>
      <c r="V25" s="3">
        <f t="shared" si="2"/>
        <v>0</v>
      </c>
      <c r="W25" s="3">
        <f t="shared" si="3"/>
        <v>0</v>
      </c>
      <c r="X25" s="3">
        <f t="shared" si="4"/>
        <v>0</v>
      </c>
      <c r="Y25" s="3">
        <f t="shared" si="5"/>
        <v>0</v>
      </c>
      <c r="Z25" s="3">
        <f t="shared" si="6"/>
        <v>0</v>
      </c>
      <c r="AA25" s="3">
        <f t="shared" si="7"/>
        <v>0</v>
      </c>
      <c r="AB25" s="3">
        <f t="shared" si="8"/>
        <v>0</v>
      </c>
      <c r="AC25" s="3">
        <f t="shared" si="9"/>
        <v>0</v>
      </c>
      <c r="AD25" s="3">
        <f t="shared" si="10"/>
        <v>0</v>
      </c>
      <c r="AE25" s="3">
        <f t="shared" si="11"/>
        <v>0</v>
      </c>
      <c r="AF25" s="3">
        <f t="shared" si="12"/>
        <v>0</v>
      </c>
      <c r="AH25" s="3" t="str">
        <f t="shared" si="13"/>
        <v/>
      </c>
    </row>
    <row r="26" spans="2:34" ht="21" customHeight="1" x14ac:dyDescent="0.15">
      <c r="B26" s="14"/>
      <c r="C26" s="15"/>
      <c r="D26" s="15"/>
      <c r="E26" s="16"/>
      <c r="F26" s="13"/>
      <c r="G26" s="7"/>
      <c r="H26" s="7"/>
      <c r="I26" s="7"/>
      <c r="J26" s="7"/>
      <c r="K26" s="7"/>
      <c r="L26" s="7"/>
      <c r="M26" s="7"/>
      <c r="N26" s="7"/>
      <c r="O26" s="7"/>
      <c r="P26" s="7"/>
      <c r="Q26" s="6"/>
      <c r="R26" s="41" t="str">
        <f t="shared" ref="R26:R32" si="16">IF(SUM(U26:AF26)*1000&gt;0,SUM(U26:AF26)*1000,"")</f>
        <v/>
      </c>
      <c r="T26" s="1">
        <v>19</v>
      </c>
      <c r="U26" s="3">
        <f t="shared" si="14"/>
        <v>0</v>
      </c>
      <c r="V26" s="3">
        <f t="shared" si="2"/>
        <v>0</v>
      </c>
      <c r="W26" s="3">
        <f t="shared" si="3"/>
        <v>0</v>
      </c>
      <c r="X26" s="3">
        <f t="shared" si="4"/>
        <v>0</v>
      </c>
      <c r="Y26" s="3">
        <f t="shared" si="5"/>
        <v>0</v>
      </c>
      <c r="Z26" s="3">
        <f t="shared" si="6"/>
        <v>0</v>
      </c>
      <c r="AA26" s="3">
        <f t="shared" si="7"/>
        <v>0</v>
      </c>
      <c r="AB26" s="3">
        <f t="shared" si="8"/>
        <v>0</v>
      </c>
      <c r="AC26" s="3">
        <f t="shared" si="9"/>
        <v>0</v>
      </c>
      <c r="AD26" s="3">
        <f t="shared" si="10"/>
        <v>0</v>
      </c>
      <c r="AE26" s="3">
        <f t="shared" si="11"/>
        <v>0</v>
      </c>
      <c r="AF26" s="3">
        <f t="shared" si="12"/>
        <v>0</v>
      </c>
      <c r="AH26" s="3" t="str">
        <f t="shared" si="13"/>
        <v/>
      </c>
    </row>
    <row r="27" spans="2:34" ht="21" customHeight="1" x14ac:dyDescent="0.15">
      <c r="B27" s="14"/>
      <c r="C27" s="15"/>
      <c r="D27" s="15"/>
      <c r="E27" s="16"/>
      <c r="F27" s="13"/>
      <c r="G27" s="7"/>
      <c r="H27" s="7"/>
      <c r="I27" s="7"/>
      <c r="J27" s="7"/>
      <c r="K27" s="7"/>
      <c r="L27" s="7"/>
      <c r="M27" s="7"/>
      <c r="N27" s="7"/>
      <c r="O27" s="7"/>
      <c r="P27" s="7"/>
      <c r="Q27" s="6"/>
      <c r="R27" s="41" t="str">
        <f t="shared" si="16"/>
        <v/>
      </c>
      <c r="T27" s="1">
        <v>20</v>
      </c>
      <c r="U27" s="3">
        <f t="shared" si="14"/>
        <v>0</v>
      </c>
      <c r="V27" s="3">
        <f t="shared" si="2"/>
        <v>0</v>
      </c>
      <c r="W27" s="3">
        <f t="shared" si="3"/>
        <v>0</v>
      </c>
      <c r="X27" s="3">
        <f t="shared" si="4"/>
        <v>0</v>
      </c>
      <c r="Y27" s="3">
        <f t="shared" si="5"/>
        <v>0</v>
      </c>
      <c r="Z27" s="3">
        <f t="shared" si="6"/>
        <v>0</v>
      </c>
      <c r="AA27" s="3">
        <f t="shared" si="7"/>
        <v>0</v>
      </c>
      <c r="AB27" s="3">
        <f t="shared" si="8"/>
        <v>0</v>
      </c>
      <c r="AC27" s="3">
        <f t="shared" si="9"/>
        <v>0</v>
      </c>
      <c r="AD27" s="3">
        <f t="shared" si="10"/>
        <v>0</v>
      </c>
      <c r="AE27" s="3">
        <f t="shared" si="11"/>
        <v>0</v>
      </c>
      <c r="AF27" s="3">
        <f t="shared" si="12"/>
        <v>0</v>
      </c>
      <c r="AH27" s="3" t="str">
        <f t="shared" si="13"/>
        <v/>
      </c>
    </row>
    <row r="28" spans="2:34" ht="21" customHeight="1" x14ac:dyDescent="0.15">
      <c r="B28" s="14"/>
      <c r="C28" s="15"/>
      <c r="D28" s="15"/>
      <c r="E28" s="16"/>
      <c r="F28" s="13"/>
      <c r="G28" s="7"/>
      <c r="H28" s="7"/>
      <c r="I28" s="7"/>
      <c r="J28" s="7"/>
      <c r="K28" s="7"/>
      <c r="L28" s="7"/>
      <c r="M28" s="7"/>
      <c r="N28" s="7"/>
      <c r="O28" s="7"/>
      <c r="P28" s="7"/>
      <c r="Q28" s="6"/>
      <c r="R28" s="41" t="str">
        <f t="shared" si="16"/>
        <v/>
      </c>
      <c r="T28" s="1">
        <v>21</v>
      </c>
      <c r="U28" s="3">
        <f t="shared" si="14"/>
        <v>0</v>
      </c>
      <c r="V28" s="3">
        <f t="shared" si="2"/>
        <v>0</v>
      </c>
      <c r="W28" s="3">
        <f t="shared" si="3"/>
        <v>0</v>
      </c>
      <c r="X28" s="3">
        <f t="shared" si="4"/>
        <v>0</v>
      </c>
      <c r="Y28" s="3">
        <f t="shared" si="5"/>
        <v>0</v>
      </c>
      <c r="Z28" s="3">
        <f t="shared" si="6"/>
        <v>0</v>
      </c>
      <c r="AA28" s="3">
        <f t="shared" si="7"/>
        <v>0</v>
      </c>
      <c r="AB28" s="3">
        <f t="shared" si="8"/>
        <v>0</v>
      </c>
      <c r="AC28" s="3">
        <f t="shared" si="9"/>
        <v>0</v>
      </c>
      <c r="AD28" s="3">
        <f t="shared" si="10"/>
        <v>0</v>
      </c>
      <c r="AE28" s="3">
        <f t="shared" si="11"/>
        <v>0</v>
      </c>
      <c r="AF28" s="3">
        <f t="shared" si="12"/>
        <v>0</v>
      </c>
      <c r="AH28" s="3" t="str">
        <f t="shared" si="13"/>
        <v/>
      </c>
    </row>
    <row r="29" spans="2:34" ht="21" customHeight="1" x14ac:dyDescent="0.15">
      <c r="B29" s="14"/>
      <c r="C29" s="15"/>
      <c r="D29" s="15"/>
      <c r="E29" s="16"/>
      <c r="F29" s="13"/>
      <c r="G29" s="7"/>
      <c r="H29" s="7"/>
      <c r="I29" s="7"/>
      <c r="J29" s="7"/>
      <c r="K29" s="7"/>
      <c r="L29" s="7"/>
      <c r="M29" s="7"/>
      <c r="N29" s="7"/>
      <c r="O29" s="7"/>
      <c r="P29" s="7"/>
      <c r="Q29" s="6"/>
      <c r="R29" s="41" t="str">
        <f t="shared" si="16"/>
        <v/>
      </c>
      <c r="T29" s="1">
        <v>22</v>
      </c>
      <c r="U29" s="3">
        <f t="shared" si="14"/>
        <v>0</v>
      </c>
      <c r="V29" s="3">
        <f t="shared" si="2"/>
        <v>0</v>
      </c>
      <c r="W29" s="3">
        <f t="shared" si="3"/>
        <v>0</v>
      </c>
      <c r="X29" s="3">
        <f t="shared" si="4"/>
        <v>0</v>
      </c>
      <c r="Y29" s="3">
        <f t="shared" si="5"/>
        <v>0</v>
      </c>
      <c r="Z29" s="3">
        <f t="shared" si="6"/>
        <v>0</v>
      </c>
      <c r="AA29" s="3">
        <f t="shared" si="7"/>
        <v>0</v>
      </c>
      <c r="AB29" s="3">
        <f t="shared" si="8"/>
        <v>0</v>
      </c>
      <c r="AC29" s="3">
        <f t="shared" si="9"/>
        <v>0</v>
      </c>
      <c r="AD29" s="3">
        <f t="shared" si="10"/>
        <v>0</v>
      </c>
      <c r="AE29" s="3">
        <f t="shared" si="11"/>
        <v>0</v>
      </c>
      <c r="AF29" s="3">
        <f t="shared" si="12"/>
        <v>0</v>
      </c>
      <c r="AH29" s="3" t="str">
        <f t="shared" si="13"/>
        <v/>
      </c>
    </row>
    <row r="30" spans="2:34" ht="21" customHeight="1" x14ac:dyDescent="0.15">
      <c r="B30" s="14"/>
      <c r="C30" s="15"/>
      <c r="D30" s="15"/>
      <c r="E30" s="16"/>
      <c r="F30" s="13"/>
      <c r="G30" s="7"/>
      <c r="H30" s="7"/>
      <c r="I30" s="7"/>
      <c r="J30" s="7"/>
      <c r="K30" s="7"/>
      <c r="L30" s="7"/>
      <c r="M30" s="7"/>
      <c r="N30" s="7"/>
      <c r="O30" s="7"/>
      <c r="P30" s="7"/>
      <c r="Q30" s="6"/>
      <c r="R30" s="41" t="str">
        <f t="shared" si="16"/>
        <v/>
      </c>
      <c r="T30" s="1">
        <v>23</v>
      </c>
      <c r="U30" s="3">
        <f t="shared" si="14"/>
        <v>0</v>
      </c>
      <c r="V30" s="3">
        <f t="shared" si="2"/>
        <v>0</v>
      </c>
      <c r="W30" s="3">
        <f t="shared" si="3"/>
        <v>0</v>
      </c>
      <c r="X30" s="3">
        <f t="shared" si="4"/>
        <v>0</v>
      </c>
      <c r="Y30" s="3">
        <f t="shared" si="5"/>
        <v>0</v>
      </c>
      <c r="Z30" s="3">
        <f t="shared" si="6"/>
        <v>0</v>
      </c>
      <c r="AA30" s="3">
        <f t="shared" si="7"/>
        <v>0</v>
      </c>
      <c r="AB30" s="3">
        <f t="shared" si="8"/>
        <v>0</v>
      </c>
      <c r="AC30" s="3">
        <f t="shared" si="9"/>
        <v>0</v>
      </c>
      <c r="AD30" s="3">
        <f t="shared" si="10"/>
        <v>0</v>
      </c>
      <c r="AE30" s="3">
        <f t="shared" si="11"/>
        <v>0</v>
      </c>
      <c r="AF30" s="3">
        <f t="shared" si="12"/>
        <v>0</v>
      </c>
      <c r="AH30" s="3" t="str">
        <f t="shared" si="13"/>
        <v/>
      </c>
    </row>
    <row r="31" spans="2:34" ht="21" customHeight="1" x14ac:dyDescent="0.15">
      <c r="B31" s="14"/>
      <c r="C31" s="15"/>
      <c r="D31" s="15"/>
      <c r="E31" s="16"/>
      <c r="F31" s="13"/>
      <c r="G31" s="7"/>
      <c r="H31" s="7"/>
      <c r="I31" s="7"/>
      <c r="J31" s="7"/>
      <c r="K31" s="7"/>
      <c r="L31" s="7"/>
      <c r="M31" s="7"/>
      <c r="N31" s="7"/>
      <c r="O31" s="7"/>
      <c r="P31" s="7"/>
      <c r="Q31" s="6"/>
      <c r="R31" s="41" t="str">
        <f t="shared" si="16"/>
        <v/>
      </c>
      <c r="T31" s="1">
        <v>24</v>
      </c>
      <c r="U31" s="3">
        <f t="shared" si="14"/>
        <v>0</v>
      </c>
      <c r="V31" s="3">
        <f t="shared" si="2"/>
        <v>0</v>
      </c>
      <c r="W31" s="3">
        <f t="shared" si="3"/>
        <v>0</v>
      </c>
      <c r="X31" s="3">
        <f t="shared" si="4"/>
        <v>0</v>
      </c>
      <c r="Y31" s="3">
        <f t="shared" si="5"/>
        <v>0</v>
      </c>
      <c r="Z31" s="3">
        <f t="shared" si="6"/>
        <v>0</v>
      </c>
      <c r="AA31" s="3">
        <f t="shared" si="7"/>
        <v>0</v>
      </c>
      <c r="AB31" s="3">
        <f t="shared" si="8"/>
        <v>0</v>
      </c>
      <c r="AC31" s="3">
        <f t="shared" si="9"/>
        <v>0</v>
      </c>
      <c r="AD31" s="3">
        <f t="shared" si="10"/>
        <v>0</v>
      </c>
      <c r="AE31" s="3">
        <f t="shared" si="11"/>
        <v>0</v>
      </c>
      <c r="AF31" s="3">
        <f t="shared" si="12"/>
        <v>0</v>
      </c>
      <c r="AH31" s="3" t="str">
        <f t="shared" si="13"/>
        <v/>
      </c>
    </row>
    <row r="32" spans="2:34" ht="21" customHeight="1" x14ac:dyDescent="0.15">
      <c r="B32" s="14"/>
      <c r="C32" s="15"/>
      <c r="D32" s="15"/>
      <c r="E32" s="16"/>
      <c r="F32" s="13"/>
      <c r="G32" s="7"/>
      <c r="H32" s="7"/>
      <c r="I32" s="7"/>
      <c r="J32" s="7"/>
      <c r="K32" s="7"/>
      <c r="L32" s="7"/>
      <c r="M32" s="7"/>
      <c r="N32" s="7"/>
      <c r="O32" s="7"/>
      <c r="P32" s="7"/>
      <c r="Q32" s="6"/>
      <c r="R32" s="41" t="str">
        <f t="shared" si="16"/>
        <v/>
      </c>
      <c r="T32" s="1">
        <v>25</v>
      </c>
      <c r="U32" s="3">
        <f t="shared" si="14"/>
        <v>0</v>
      </c>
      <c r="V32" s="3">
        <f t="shared" si="2"/>
        <v>0</v>
      </c>
      <c r="W32" s="3">
        <f t="shared" si="3"/>
        <v>0</v>
      </c>
      <c r="X32" s="3">
        <f t="shared" si="4"/>
        <v>0</v>
      </c>
      <c r="Y32" s="3">
        <f t="shared" si="5"/>
        <v>0</v>
      </c>
      <c r="Z32" s="3">
        <f t="shared" si="6"/>
        <v>0</v>
      </c>
      <c r="AA32" s="3">
        <f t="shared" si="7"/>
        <v>0</v>
      </c>
      <c r="AB32" s="3">
        <f t="shared" si="8"/>
        <v>0</v>
      </c>
      <c r="AC32" s="3">
        <f t="shared" si="9"/>
        <v>0</v>
      </c>
      <c r="AD32" s="3">
        <f t="shared" si="10"/>
        <v>0</v>
      </c>
      <c r="AE32" s="3">
        <f t="shared" si="11"/>
        <v>0</v>
      </c>
      <c r="AF32" s="3">
        <f t="shared" si="12"/>
        <v>0</v>
      </c>
      <c r="AH32" s="3" t="str">
        <f t="shared" si="13"/>
        <v/>
      </c>
    </row>
    <row r="33" spans="2:34" ht="21" customHeight="1" x14ac:dyDescent="0.15">
      <c r="B33" s="14"/>
      <c r="C33" s="15"/>
      <c r="D33" s="15"/>
      <c r="E33" s="16"/>
      <c r="F33" s="13"/>
      <c r="G33" s="7"/>
      <c r="H33" s="7"/>
      <c r="I33" s="7"/>
      <c r="J33" s="7"/>
      <c r="K33" s="7"/>
      <c r="L33" s="7"/>
      <c r="M33" s="7"/>
      <c r="N33" s="7"/>
      <c r="O33" s="7"/>
      <c r="P33" s="7"/>
      <c r="Q33" s="6"/>
      <c r="R33" s="41" t="str">
        <f>IF(SUM(U33:AF33)*1000&gt;0,SUM(U33:AF33)*1000,"")</f>
        <v/>
      </c>
      <c r="T33" s="1">
        <v>26</v>
      </c>
      <c r="U33" s="3">
        <f t="shared" ref="U33:AF37" si="17">IF(F33/5&lt;=1.4,F33/5,1.4)</f>
        <v>0</v>
      </c>
      <c r="V33" s="3">
        <f t="shared" si="17"/>
        <v>0</v>
      </c>
      <c r="W33" s="3">
        <f t="shared" si="17"/>
        <v>0</v>
      </c>
      <c r="X33" s="3">
        <f t="shared" si="17"/>
        <v>0</v>
      </c>
      <c r="Y33" s="3">
        <f t="shared" si="17"/>
        <v>0</v>
      </c>
      <c r="Z33" s="3">
        <f t="shared" si="17"/>
        <v>0</v>
      </c>
      <c r="AA33" s="3">
        <f t="shared" si="17"/>
        <v>0</v>
      </c>
      <c r="AB33" s="3">
        <f t="shared" si="17"/>
        <v>0</v>
      </c>
      <c r="AC33" s="3">
        <f t="shared" si="17"/>
        <v>0</v>
      </c>
      <c r="AD33" s="3">
        <f t="shared" si="17"/>
        <v>0</v>
      </c>
      <c r="AE33" s="3">
        <f t="shared" si="17"/>
        <v>0</v>
      </c>
      <c r="AF33" s="3">
        <f t="shared" si="17"/>
        <v>0</v>
      </c>
      <c r="AH33" s="3" t="str">
        <f>B33&amp;C33&amp;D33&amp;E33</f>
        <v/>
      </c>
    </row>
    <row r="34" spans="2:34" ht="21" customHeight="1" x14ac:dyDescent="0.15">
      <c r="B34" s="14"/>
      <c r="C34" s="15"/>
      <c r="D34" s="15"/>
      <c r="E34" s="16"/>
      <c r="F34" s="13"/>
      <c r="G34" s="7"/>
      <c r="H34" s="7"/>
      <c r="I34" s="7"/>
      <c r="J34" s="7"/>
      <c r="K34" s="7"/>
      <c r="L34" s="7"/>
      <c r="M34" s="7"/>
      <c r="N34" s="7"/>
      <c r="O34" s="7"/>
      <c r="P34" s="7"/>
      <c r="Q34" s="6"/>
      <c r="R34" s="41" t="str">
        <f>IF(SUM(U34:AF34)*1000&gt;0,SUM(U34:AF34)*1000,"")</f>
        <v/>
      </c>
      <c r="T34" s="1">
        <v>27</v>
      </c>
      <c r="U34" s="3">
        <f t="shared" si="17"/>
        <v>0</v>
      </c>
      <c r="V34" s="3">
        <f t="shared" si="17"/>
        <v>0</v>
      </c>
      <c r="W34" s="3">
        <f t="shared" si="17"/>
        <v>0</v>
      </c>
      <c r="X34" s="3">
        <f t="shared" si="17"/>
        <v>0</v>
      </c>
      <c r="Y34" s="3">
        <f t="shared" si="17"/>
        <v>0</v>
      </c>
      <c r="Z34" s="3">
        <f t="shared" si="17"/>
        <v>0</v>
      </c>
      <c r="AA34" s="3">
        <f t="shared" si="17"/>
        <v>0</v>
      </c>
      <c r="AB34" s="3">
        <f t="shared" si="17"/>
        <v>0</v>
      </c>
      <c r="AC34" s="3">
        <f t="shared" si="17"/>
        <v>0</v>
      </c>
      <c r="AD34" s="3">
        <f t="shared" si="17"/>
        <v>0</v>
      </c>
      <c r="AE34" s="3">
        <f t="shared" si="17"/>
        <v>0</v>
      </c>
      <c r="AF34" s="3">
        <f t="shared" si="17"/>
        <v>0</v>
      </c>
      <c r="AH34" s="3" t="str">
        <f>B34&amp;C34&amp;D34&amp;E34</f>
        <v/>
      </c>
    </row>
    <row r="35" spans="2:34" ht="21" customHeight="1" x14ac:dyDescent="0.15">
      <c r="B35" s="14"/>
      <c r="C35" s="15"/>
      <c r="D35" s="15"/>
      <c r="E35" s="16"/>
      <c r="F35" s="5"/>
      <c r="G35" s="4"/>
      <c r="H35" s="4"/>
      <c r="I35" s="4"/>
      <c r="J35" s="4"/>
      <c r="K35" s="4"/>
      <c r="L35" s="4"/>
      <c r="M35" s="7"/>
      <c r="N35" s="7"/>
      <c r="O35" s="7"/>
      <c r="P35" s="7"/>
      <c r="Q35" s="6"/>
      <c r="R35" s="41" t="str">
        <f>IF(SUM(U35:AF35)*1000&gt;0,SUM(U35:AF35)*1000,"")</f>
        <v/>
      </c>
      <c r="T35" s="1">
        <v>28</v>
      </c>
      <c r="U35" s="3">
        <f t="shared" si="17"/>
        <v>0</v>
      </c>
      <c r="V35" s="3">
        <f t="shared" si="17"/>
        <v>0</v>
      </c>
      <c r="W35" s="3">
        <f t="shared" si="17"/>
        <v>0</v>
      </c>
      <c r="X35" s="3">
        <f t="shared" si="17"/>
        <v>0</v>
      </c>
      <c r="Y35" s="3">
        <f t="shared" si="17"/>
        <v>0</v>
      </c>
      <c r="Z35" s="3">
        <f t="shared" si="17"/>
        <v>0</v>
      </c>
      <c r="AA35" s="3">
        <f t="shared" si="17"/>
        <v>0</v>
      </c>
      <c r="AB35" s="3">
        <f t="shared" si="17"/>
        <v>0</v>
      </c>
      <c r="AC35" s="3">
        <f t="shared" si="17"/>
        <v>0</v>
      </c>
      <c r="AD35" s="3">
        <f t="shared" si="17"/>
        <v>0</v>
      </c>
      <c r="AE35" s="3">
        <f t="shared" si="17"/>
        <v>0</v>
      </c>
      <c r="AF35" s="3">
        <f t="shared" si="17"/>
        <v>0</v>
      </c>
      <c r="AH35" s="3" t="str">
        <f>B35&amp;C35&amp;D35&amp;E35</f>
        <v/>
      </c>
    </row>
    <row r="36" spans="2:34" ht="21" customHeight="1" x14ac:dyDescent="0.15">
      <c r="B36" s="14"/>
      <c r="C36" s="15"/>
      <c r="D36" s="15"/>
      <c r="E36" s="16"/>
      <c r="F36" s="5"/>
      <c r="G36" s="7"/>
      <c r="H36" s="7"/>
      <c r="I36" s="7"/>
      <c r="J36" s="7"/>
      <c r="K36" s="7"/>
      <c r="L36" s="7"/>
      <c r="M36" s="7"/>
      <c r="N36" s="7"/>
      <c r="O36" s="7"/>
      <c r="P36" s="7"/>
      <c r="Q36" s="6"/>
      <c r="R36" s="41" t="str">
        <f>IF(SUM(U36:AF36)*1000&gt;0,SUM(U36:AF36)*1000,"")</f>
        <v/>
      </c>
      <c r="T36" s="1">
        <v>29</v>
      </c>
      <c r="U36" s="3">
        <f t="shared" si="17"/>
        <v>0</v>
      </c>
      <c r="V36" s="3">
        <f t="shared" si="17"/>
        <v>0</v>
      </c>
      <c r="W36" s="3">
        <f t="shared" si="17"/>
        <v>0</v>
      </c>
      <c r="X36" s="3">
        <f t="shared" si="17"/>
        <v>0</v>
      </c>
      <c r="Y36" s="3">
        <f t="shared" si="17"/>
        <v>0</v>
      </c>
      <c r="Z36" s="3">
        <f t="shared" si="17"/>
        <v>0</v>
      </c>
      <c r="AA36" s="3">
        <f t="shared" si="17"/>
        <v>0</v>
      </c>
      <c r="AB36" s="3">
        <f t="shared" si="17"/>
        <v>0</v>
      </c>
      <c r="AC36" s="3">
        <f t="shared" si="17"/>
        <v>0</v>
      </c>
      <c r="AD36" s="3">
        <f t="shared" si="17"/>
        <v>0</v>
      </c>
      <c r="AE36" s="3">
        <f t="shared" si="17"/>
        <v>0</v>
      </c>
      <c r="AF36" s="3">
        <f t="shared" si="17"/>
        <v>0</v>
      </c>
      <c r="AH36" s="3" t="str">
        <f>B36&amp;C36&amp;D36&amp;E36</f>
        <v/>
      </c>
    </row>
    <row r="37" spans="2:34" ht="21" customHeight="1" thickBot="1" x14ac:dyDescent="0.2">
      <c r="B37" s="17"/>
      <c r="C37" s="18"/>
      <c r="D37" s="18"/>
      <c r="E37" s="19"/>
      <c r="F37" s="23"/>
      <c r="G37" s="8"/>
      <c r="H37" s="8"/>
      <c r="I37" s="8"/>
      <c r="J37" s="8"/>
      <c r="K37" s="8"/>
      <c r="L37" s="8"/>
      <c r="M37" s="8"/>
      <c r="N37" s="8"/>
      <c r="O37" s="8"/>
      <c r="P37" s="8"/>
      <c r="Q37" s="9"/>
      <c r="R37" s="42" t="str">
        <f>IF(SUM(U37:AF37)*1000&gt;0,SUM(U37:AF37)*1000,"")</f>
        <v/>
      </c>
      <c r="T37" s="1">
        <v>30</v>
      </c>
      <c r="U37" s="3">
        <f t="shared" si="17"/>
        <v>0</v>
      </c>
      <c r="V37" s="3">
        <f t="shared" si="17"/>
        <v>0</v>
      </c>
      <c r="W37" s="3">
        <f t="shared" si="17"/>
        <v>0</v>
      </c>
      <c r="X37" s="3">
        <f t="shared" si="17"/>
        <v>0</v>
      </c>
      <c r="Y37" s="3">
        <f t="shared" si="17"/>
        <v>0</v>
      </c>
      <c r="Z37" s="3">
        <f t="shared" si="17"/>
        <v>0</v>
      </c>
      <c r="AA37" s="3">
        <f t="shared" si="17"/>
        <v>0</v>
      </c>
      <c r="AB37" s="3">
        <f t="shared" si="17"/>
        <v>0</v>
      </c>
      <c r="AC37" s="3">
        <f t="shared" si="17"/>
        <v>0</v>
      </c>
      <c r="AD37" s="3">
        <f t="shared" si="17"/>
        <v>0</v>
      </c>
      <c r="AE37" s="3">
        <f t="shared" si="17"/>
        <v>0</v>
      </c>
      <c r="AF37" s="3">
        <f t="shared" si="17"/>
        <v>0</v>
      </c>
      <c r="AH37" s="3" t="str">
        <f>B37&amp;C37&amp;D37&amp;E37</f>
        <v/>
      </c>
    </row>
    <row r="38" spans="2:34" ht="11.25" customHeight="1" thickBot="1" x14ac:dyDescent="0.2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2:34" ht="21" customHeight="1" thickBot="1" x14ac:dyDescent="0.2">
      <c r="L39" s="46" t="s">
        <v>16</v>
      </c>
      <c r="M39" s="47"/>
      <c r="N39" s="47"/>
      <c r="O39" s="47"/>
      <c r="P39" s="47"/>
      <c r="Q39" s="48"/>
      <c r="R39" s="39" t="str">
        <f>IF(SUM(R8:R37)&gt;0,SUM(R8:R37),"")</f>
        <v/>
      </c>
    </row>
    <row r="40" spans="2:34" ht="18" customHeight="1" x14ac:dyDescent="0.15">
      <c r="B40" s="12" t="s">
        <v>26</v>
      </c>
    </row>
    <row r="41" spans="2:34" ht="18" customHeight="1" x14ac:dyDescent="0.15">
      <c r="B41" s="12" t="s">
        <v>27</v>
      </c>
    </row>
    <row r="42" spans="2:34" ht="18" customHeight="1" x14ac:dyDescent="0.15">
      <c r="B42" s="45" t="s">
        <v>24</v>
      </c>
    </row>
  </sheetData>
  <mergeCells count="6">
    <mergeCell ref="L39:Q39"/>
    <mergeCell ref="R5:R7"/>
    <mergeCell ref="B5:E7"/>
    <mergeCell ref="F5:Q5"/>
    <mergeCell ref="Q1:R2"/>
    <mergeCell ref="I1:L2"/>
  </mergeCells>
  <phoneticPr fontId="1"/>
  <dataValidations count="2">
    <dataValidation type="whole" allowBlank="1" showInputMessage="1" showErrorMessage="1" sqref="F8:Q37">
      <formula1>0</formula1>
      <formula2>30</formula2>
    </dataValidation>
    <dataValidation type="whole" allowBlank="1" showInputMessage="1" showErrorMessage="1" sqref="B8:E37">
      <formula1>0</formula1>
      <formula2>9</formula2>
    </dataValidation>
  </dataValidations>
  <pageMargins left="0.70866141732283472" right="0.70866141732283472" top="0.55118110236220474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198000sh4</dc:creator>
  <cp:lastModifiedBy>大和市役所</cp:lastModifiedBy>
  <cp:lastPrinted>2023-05-08T01:26:14Z</cp:lastPrinted>
  <dcterms:created xsi:type="dcterms:W3CDTF">2018-04-23T05:58:36Z</dcterms:created>
  <dcterms:modified xsi:type="dcterms:W3CDTF">2025-04-30T06:42:16Z</dcterms:modified>
</cp:coreProperties>
</file>