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41d\環境総務課内専用\地球環境係\04 地域脱炭素推進事業\02 国庫間接補助金交付要綱・要領・様式\03_要領＋定型\R7.4.1_要領施行\"/>
    </mc:Choice>
  </mc:AlternateContent>
  <bookViews>
    <workbookView xWindow="0" yWindow="0" windowWidth="20490" windowHeight="7530" activeTab="1"/>
  </bookViews>
  <sheets>
    <sheet name="総括表" sheetId="1" r:id="rId1"/>
    <sheet name="明細書【断熱材】" sheetId="8" r:id="rId2"/>
    <sheet name="明細書【窓】" sheetId="9" r:id="rId3"/>
    <sheet name="明細書【玄関ドア】" sheetId="10" r:id="rId4"/>
  </sheets>
  <definedNames>
    <definedName name="_xlnm.Print_Area" localSheetId="0">総括表!$A$1:$AL$98</definedName>
    <definedName name="_xlnm.Print_Area" localSheetId="3">明細書【玄関ドア】!$A$1:$BF$40</definedName>
    <definedName name="_xlnm.Print_Area" localSheetId="2">明細書【窓】!$A$1:$BE$57</definedName>
    <definedName name="_xlnm.Print_Area" localSheetId="1">明細書【断熱材】!$A$1:$BI$52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5" i="1" l="1"/>
  <c r="AE25" i="1"/>
  <c r="AA25" i="1"/>
  <c r="W25" i="1"/>
  <c r="S25" i="1"/>
  <c r="O25" i="1"/>
  <c r="K25" i="1"/>
  <c r="R29" i="1" l="1"/>
  <c r="K22" i="1"/>
  <c r="AI22" i="1" l="1"/>
  <c r="AI23" i="1" l="1"/>
  <c r="AE22" i="1"/>
  <c r="AE23" i="1" s="1"/>
  <c r="AA22" i="1"/>
  <c r="AA23" i="1" s="1"/>
  <c r="W22" i="1"/>
  <c r="W23" i="1" s="1"/>
  <c r="S22" i="1"/>
  <c r="S23" i="1" s="1"/>
  <c r="O22" i="1"/>
  <c r="O23" i="1" s="1"/>
  <c r="K23" i="1"/>
  <c r="BA14" i="10" l="1"/>
  <c r="BA20" i="10"/>
  <c r="BA19" i="10"/>
  <c r="BA18" i="10"/>
  <c r="BA17" i="10"/>
  <c r="BA16" i="10"/>
  <c r="BA15" i="10"/>
  <c r="BE33" i="8"/>
  <c r="AG51" i="8" s="1"/>
  <c r="AY39" i="9" l="1"/>
  <c r="AY38" i="9"/>
  <c r="AY37" i="9"/>
  <c r="AY36" i="9"/>
  <c r="AY35" i="9"/>
  <c r="AY34" i="9"/>
  <c r="AY33" i="9"/>
  <c r="AY32" i="9"/>
  <c r="AY31" i="9"/>
  <c r="AY30" i="9"/>
  <c r="AY29" i="9"/>
  <c r="AY28" i="9"/>
  <c r="AY27" i="9"/>
  <c r="AY26" i="9"/>
  <c r="AY25" i="9"/>
  <c r="AY24" i="9"/>
  <c r="AY23" i="9"/>
  <c r="AY22" i="9"/>
  <c r="AY21" i="9"/>
  <c r="AY20" i="9"/>
  <c r="AY19" i="9"/>
  <c r="AY18" i="9"/>
  <c r="AY17" i="9"/>
  <c r="AY16" i="9"/>
  <c r="AY15" i="9"/>
  <c r="AV32" i="8"/>
  <c r="AV31" i="8"/>
  <c r="AY31" i="8" s="1"/>
  <c r="AV30" i="8"/>
  <c r="AV29" i="8"/>
  <c r="AY29" i="8" s="1"/>
  <c r="AV28" i="8"/>
  <c r="AV27" i="8"/>
  <c r="AY27" i="8" s="1"/>
  <c r="AV26" i="8"/>
  <c r="AV25" i="8"/>
  <c r="AY25" i="8" s="1"/>
  <c r="AV24" i="8"/>
  <c r="AV23" i="8"/>
  <c r="AY23" i="8" s="1"/>
  <c r="AV22" i="8"/>
  <c r="AV21" i="8"/>
  <c r="AY21" i="8" s="1"/>
  <c r="AV20" i="8"/>
  <c r="AV19" i="8"/>
  <c r="AY19" i="8" s="1"/>
  <c r="AV18" i="8"/>
  <c r="AV17" i="8"/>
  <c r="AY17" i="8" s="1"/>
  <c r="AV16" i="8"/>
  <c r="AV15" i="8"/>
  <c r="AY15" i="8" s="1"/>
  <c r="AY40" i="9" l="1"/>
  <c r="AG56" i="9" s="1"/>
  <c r="BA21" i="10"/>
  <c r="AG39" i="10" s="1"/>
</calcChain>
</file>

<file path=xl/sharedStrings.xml><?xml version="1.0" encoding="utf-8"?>
<sst xmlns="http://schemas.openxmlformats.org/spreadsheetml/2006/main" count="192" uniqueCount="120">
  <si>
    <t>1.　補助対象物件の概要</t>
    <rPh sb="3" eb="5">
      <t>ホジョ</t>
    </rPh>
    <rPh sb="5" eb="7">
      <t>タイショウ</t>
    </rPh>
    <rPh sb="7" eb="9">
      <t>ブッケン</t>
    </rPh>
    <rPh sb="10" eb="12">
      <t>ガイヨウ</t>
    </rPh>
    <phoneticPr fontId="1"/>
  </si>
  <si>
    <t>築年数</t>
    <rPh sb="0" eb="3">
      <t>チクネンスウノ</t>
    </rPh>
    <phoneticPr fontId="1"/>
  </si>
  <si>
    <t>年</t>
    <rPh sb="0" eb="1">
      <t>ネン</t>
    </rPh>
    <phoneticPr fontId="1"/>
  </si>
  <si>
    <t>㎡</t>
    <phoneticPr fontId="1"/>
  </si>
  <si>
    <t>断熱材</t>
    <rPh sb="0" eb="2">
      <t>ダンネツ</t>
    </rPh>
    <rPh sb="2" eb="3">
      <t>ザイ</t>
    </rPh>
    <phoneticPr fontId="1"/>
  </si>
  <si>
    <t>円</t>
    <rPh sb="0" eb="1">
      <t>エン</t>
    </rPh>
    <phoneticPr fontId="1"/>
  </si>
  <si>
    <t>４．他の助成金等への申請状況</t>
    <rPh sb="2" eb="3">
      <t>ホカ</t>
    </rPh>
    <rPh sb="4" eb="7">
      <t>ジョセイキン</t>
    </rPh>
    <rPh sb="7" eb="8">
      <t>トウ</t>
    </rPh>
    <rPh sb="10" eb="12">
      <t>シンセイ</t>
    </rPh>
    <rPh sb="12" eb="14">
      <t>ジョウキョウ</t>
    </rPh>
    <phoneticPr fontId="1"/>
  </si>
  <si>
    <t>　申請無し</t>
    <rPh sb="1" eb="3">
      <t>シンセイ</t>
    </rPh>
    <rPh sb="3" eb="4">
      <t>ナ</t>
    </rPh>
    <phoneticPr fontId="1"/>
  </si>
  <si>
    <t>　申請有り（下表へ必要事項を記入する）</t>
    <rPh sb="1" eb="3">
      <t>シンセイ</t>
    </rPh>
    <rPh sb="3" eb="4">
      <t>ア</t>
    </rPh>
    <rPh sb="6" eb="8">
      <t>カヒョウ</t>
    </rPh>
    <rPh sb="9" eb="11">
      <t>ヒツヨウ</t>
    </rPh>
    <rPh sb="11" eb="13">
      <t>ジコウ</t>
    </rPh>
    <rPh sb="14" eb="16">
      <t>キニュウ</t>
    </rPh>
    <phoneticPr fontId="1"/>
  </si>
  <si>
    <t>実施団体名</t>
    <rPh sb="0" eb="2">
      <t>ジッシ</t>
    </rPh>
    <rPh sb="2" eb="5">
      <t>ダンタイメイ</t>
    </rPh>
    <phoneticPr fontId="1"/>
  </si>
  <si>
    <t>事業名</t>
    <rPh sb="0" eb="3">
      <t>ジギョウメイ</t>
    </rPh>
    <phoneticPr fontId="1"/>
  </si>
  <si>
    <t>５．施工業者</t>
    <rPh sb="2" eb="6">
      <t>セコウギョウシャ</t>
    </rPh>
    <phoneticPr fontId="1"/>
  </si>
  <si>
    <t>　　　　</t>
    <phoneticPr fontId="1"/>
  </si>
  <si>
    <t>住所/連絡先</t>
    <rPh sb="0" eb="2">
      <t>ジュウショ</t>
    </rPh>
    <rPh sb="3" eb="5">
      <t>レンラク</t>
    </rPh>
    <rPh sb="5" eb="6">
      <t>サキ</t>
    </rPh>
    <phoneticPr fontId="1"/>
  </si>
  <si>
    <t>〒</t>
    <phoneticPr fontId="1"/>
  </si>
  <si>
    <t>電話番号（日中連絡のとれる番号）</t>
    <rPh sb="5" eb="7">
      <t>ニッチュウ</t>
    </rPh>
    <rPh sb="7" eb="9">
      <t>レンラク</t>
    </rPh>
    <rPh sb="13" eb="15">
      <t>バンゴウ</t>
    </rPh>
    <phoneticPr fontId="1"/>
  </si>
  <si>
    <t xml:space="preserve">         　　　</t>
    <phoneticPr fontId="1"/>
  </si>
  <si>
    <t/>
  </si>
  <si>
    <t>改修工法</t>
    <rPh sb="0" eb="2">
      <t>カイシュウ</t>
    </rPh>
    <rPh sb="2" eb="4">
      <t>コウホウ</t>
    </rPh>
    <phoneticPr fontId="1"/>
  </si>
  <si>
    <t>※複数枚に及ぶ場合</t>
    <rPh sb="1" eb="4">
      <t>フクスウマイ</t>
    </rPh>
    <rPh sb="5" eb="6">
      <t>オヨ</t>
    </rPh>
    <rPh sb="7" eb="9">
      <t>バアイ</t>
    </rPh>
    <phoneticPr fontId="8"/>
  </si>
  <si>
    <t>（</t>
    <phoneticPr fontId="8"/>
  </si>
  <si>
    <t>／</t>
    <phoneticPr fontId="8"/>
  </si>
  <si>
    <t>ページ）</t>
    <phoneticPr fontId="8"/>
  </si>
  <si>
    <t>小数点第1位まで、2位切捨て
↓（自動計算）</t>
    <rPh sb="0" eb="3">
      <t>ショウスウテン</t>
    </rPh>
    <rPh sb="3" eb="4">
      <t>ダイ</t>
    </rPh>
    <rPh sb="5" eb="6">
      <t>イ</t>
    </rPh>
    <rPh sb="10" eb="11">
      <t>イ</t>
    </rPh>
    <rPh sb="11" eb="13">
      <t>キリス</t>
    </rPh>
    <rPh sb="17" eb="19">
      <t>ジドウ</t>
    </rPh>
    <rPh sb="19" eb="21">
      <t>ケイサン</t>
    </rPh>
    <phoneticPr fontId="8"/>
  </si>
  <si>
    <t>…自動計算</t>
    <rPh sb="1" eb="3">
      <t>ジドウ</t>
    </rPh>
    <rPh sb="3" eb="5">
      <t>ケイサン</t>
    </rPh>
    <phoneticPr fontId="8"/>
  </si>
  <si>
    <t>部位</t>
    <rPh sb="0" eb="2">
      <t>ブイ</t>
    </rPh>
    <phoneticPr fontId="8"/>
  </si>
  <si>
    <t>平面図の
番号</t>
    <rPh sb="0" eb="3">
      <t>ヘイメンズ</t>
    </rPh>
    <rPh sb="5" eb="7">
      <t>バンゴウ</t>
    </rPh>
    <phoneticPr fontId="8"/>
  </si>
  <si>
    <t>構成</t>
    <rPh sb="0" eb="2">
      <t>コウセイ</t>
    </rPh>
    <phoneticPr fontId="8"/>
  </si>
  <si>
    <t>種別</t>
    <rPh sb="0" eb="2">
      <t>シュベツ</t>
    </rPh>
    <phoneticPr fontId="8"/>
  </si>
  <si>
    <t>登録番号</t>
    <rPh sb="0" eb="2">
      <t>トウロク</t>
    </rPh>
    <rPh sb="2" eb="4">
      <t>バンゴウ</t>
    </rPh>
    <phoneticPr fontId="8"/>
  </si>
  <si>
    <t>メーカー名</t>
    <rPh sb="4" eb="5">
      <t>メイ</t>
    </rPh>
    <phoneticPr fontId="8"/>
  </si>
  <si>
    <t>製品名</t>
    <rPh sb="0" eb="3">
      <t>セイヒンメイ</t>
    </rPh>
    <phoneticPr fontId="8"/>
  </si>
  <si>
    <t>グレード</t>
    <phoneticPr fontId="8"/>
  </si>
  <si>
    <t>熱伝導率
（λ値）</t>
    <rPh sb="0" eb="1">
      <t>ネツ</t>
    </rPh>
    <rPh sb="1" eb="4">
      <t>デンドウリツ</t>
    </rPh>
    <rPh sb="7" eb="8">
      <t>チ</t>
    </rPh>
    <phoneticPr fontId="8"/>
  </si>
  <si>
    <t>厚み
(mm)</t>
    <rPh sb="0" eb="1">
      <t>アツ</t>
    </rPh>
    <phoneticPr fontId="8"/>
  </si>
  <si>
    <t>熱抵抗値
（R値）</t>
    <rPh sb="0" eb="1">
      <t>ネツ</t>
    </rPh>
    <rPh sb="1" eb="4">
      <t>テイコウチ</t>
    </rPh>
    <rPh sb="7" eb="8">
      <t>チ</t>
    </rPh>
    <phoneticPr fontId="8"/>
  </si>
  <si>
    <t>合計
熱抵抗値</t>
    <rPh sb="0" eb="2">
      <t>ゴウケイ</t>
    </rPh>
    <rPh sb="3" eb="4">
      <t>ネツ</t>
    </rPh>
    <rPh sb="4" eb="6">
      <t>テイコウ</t>
    </rPh>
    <rPh sb="6" eb="7">
      <t>チ</t>
    </rPh>
    <phoneticPr fontId="8"/>
  </si>
  <si>
    <t>天井</t>
    <rPh sb="0" eb="2">
      <t>テンジョウ</t>
    </rPh>
    <phoneticPr fontId="8"/>
  </si>
  <si>
    <t>一層目</t>
    <rPh sb="0" eb="2">
      <t>イッソウ</t>
    </rPh>
    <rPh sb="2" eb="3">
      <t>メ</t>
    </rPh>
    <phoneticPr fontId="8"/>
  </si>
  <si>
    <t>二層目</t>
    <rPh sb="0" eb="2">
      <t>ニソウ</t>
    </rPh>
    <rPh sb="2" eb="3">
      <t>メ</t>
    </rPh>
    <phoneticPr fontId="8"/>
  </si>
  <si>
    <t>外壁</t>
    <rPh sb="0" eb="2">
      <t>ガイヘキ</t>
    </rPh>
    <phoneticPr fontId="8"/>
  </si>
  <si>
    <t>床</t>
    <rPh sb="0" eb="1">
      <t>ユカ</t>
    </rPh>
    <phoneticPr fontId="8"/>
  </si>
  <si>
    <t>登録番号</t>
    <rPh sb="2" eb="4">
      <t>バンゴウ</t>
    </rPh>
    <phoneticPr fontId="8"/>
  </si>
  <si>
    <t>製品名
（シリーズ名）</t>
    <rPh sb="0" eb="3">
      <t>セイヒンメイ</t>
    </rPh>
    <rPh sb="9" eb="10">
      <t>メイ</t>
    </rPh>
    <phoneticPr fontId="8"/>
  </si>
  <si>
    <t>玄関ドア</t>
    <rPh sb="0" eb="2">
      <t>ゲンカン</t>
    </rPh>
    <phoneticPr fontId="8"/>
  </si>
  <si>
    <t>　下記製品は、ランマ付きタイプ、袖付きタイプでないことを確認済み</t>
    <rPh sb="28" eb="31">
      <t>カクニンズ</t>
    </rPh>
    <phoneticPr fontId="11"/>
  </si>
  <si>
    <t>メーカー名</t>
    <rPh sb="4" eb="5">
      <t>メイ</t>
    </rPh>
    <phoneticPr fontId="11"/>
  </si>
  <si>
    <t>断熱仕様</t>
    <rPh sb="0" eb="4">
      <t>ダンネツシヨウ</t>
    </rPh>
    <phoneticPr fontId="11"/>
  </si>
  <si>
    <t>数量
(a)</t>
    <rPh sb="0" eb="2">
      <t>スウリョウ</t>
    </rPh>
    <phoneticPr fontId="8"/>
  </si>
  <si>
    <t>単価（円）
(b)</t>
    <rPh sb="0" eb="2">
      <t>タンカ</t>
    </rPh>
    <rPh sb="3" eb="4">
      <t>エン</t>
    </rPh>
    <phoneticPr fontId="8"/>
  </si>
  <si>
    <t>単価（円）
(b)</t>
    <rPh sb="0" eb="2">
      <t>タンカ</t>
    </rPh>
    <rPh sb="3" eb="4">
      <t>エン</t>
    </rPh>
    <phoneticPr fontId="1"/>
  </si>
  <si>
    <t>金額（円）【税抜】
(ａ)×(ｂ)</t>
    <rPh sb="0" eb="2">
      <t>キンガク</t>
    </rPh>
    <rPh sb="3" eb="4">
      <t>エン</t>
    </rPh>
    <rPh sb="6" eb="8">
      <t>ゼイヌ</t>
    </rPh>
    <phoneticPr fontId="8"/>
  </si>
  <si>
    <t>金額（円）【税抜】
(a)×(b)</t>
    <rPh sb="0" eb="2">
      <t>キンガク</t>
    </rPh>
    <rPh sb="3" eb="4">
      <t>エン</t>
    </rPh>
    <rPh sb="6" eb="8">
      <t>ゼイヌ</t>
    </rPh>
    <phoneticPr fontId="1"/>
  </si>
  <si>
    <t>平面図の
番号</t>
    <rPh sb="0" eb="3">
      <t>ヘイメンズ</t>
    </rPh>
    <rPh sb="5" eb="7">
      <t>バンゴウ</t>
    </rPh>
    <phoneticPr fontId="1"/>
  </si>
  <si>
    <t>製品名</t>
    <rPh sb="0" eb="3">
      <t>セイヒンメイ</t>
    </rPh>
    <phoneticPr fontId="11"/>
  </si>
  <si>
    <t>□</t>
    <phoneticPr fontId="1"/>
  </si>
  <si>
    <t>製品型番</t>
    <rPh sb="0" eb="2">
      <t>セイヒン</t>
    </rPh>
    <rPh sb="2" eb="4">
      <t>カタバン</t>
    </rPh>
    <phoneticPr fontId="11"/>
  </si>
  <si>
    <t>適合番号</t>
    <rPh sb="0" eb="2">
      <t>テキゴウ</t>
    </rPh>
    <rPh sb="2" eb="4">
      <t>バンゴウ</t>
    </rPh>
    <phoneticPr fontId="1"/>
  </si>
  <si>
    <t>２．補助対象経費等</t>
    <rPh sb="2" eb="4">
      <t>ホジョ</t>
    </rPh>
    <rPh sb="4" eb="6">
      <t>タイショウ</t>
    </rPh>
    <rPh sb="6" eb="8">
      <t>ケイヒ</t>
    </rPh>
    <rPh sb="8" eb="9">
      <t>トウ</t>
    </rPh>
    <phoneticPr fontId="1"/>
  </si>
  <si>
    <t>既存住宅断熱改修総括表（集合住宅（全体）用）</t>
    <rPh sb="0" eb="2">
      <t>キゾン</t>
    </rPh>
    <rPh sb="2" eb="4">
      <t>ジュウタク</t>
    </rPh>
    <rPh sb="4" eb="6">
      <t>ダンネツ</t>
    </rPh>
    <rPh sb="6" eb="8">
      <t>カイシュウ</t>
    </rPh>
    <rPh sb="8" eb="11">
      <t>ソウカツヒョウ</t>
    </rPh>
    <rPh sb="12" eb="14">
      <t>シュウゴウ</t>
    </rPh>
    <rPh sb="14" eb="16">
      <t>ジュウタク</t>
    </rPh>
    <rPh sb="17" eb="19">
      <t>ゼンタイ</t>
    </rPh>
    <rPh sb="20" eb="21">
      <t>ヨウ</t>
    </rPh>
    <rPh sb="21" eb="22">
      <t>ジュヨウ</t>
    </rPh>
    <phoneticPr fontId="1"/>
  </si>
  <si>
    <t>住戸タイプ</t>
    <rPh sb="0" eb="2">
      <t>ジュウコ</t>
    </rPh>
    <phoneticPr fontId="1"/>
  </si>
  <si>
    <t>※</t>
    <phoneticPr fontId="1"/>
  </si>
  <si>
    <t>申請する設備が国の他の負担金または補助金の交付を受けている</t>
    <rPh sb="0" eb="2">
      <t>シンセイ</t>
    </rPh>
    <rPh sb="4" eb="6">
      <t>セツビ</t>
    </rPh>
    <rPh sb="7" eb="8">
      <t>クニ</t>
    </rPh>
    <rPh sb="9" eb="10">
      <t>ホカ</t>
    </rPh>
    <rPh sb="11" eb="14">
      <t>フタンキン</t>
    </rPh>
    <rPh sb="17" eb="20">
      <t>ホジョキン</t>
    </rPh>
    <rPh sb="21" eb="23">
      <t>コウフ</t>
    </rPh>
    <rPh sb="24" eb="25">
      <t>ウ</t>
    </rPh>
    <phoneticPr fontId="1"/>
  </si>
  <si>
    <t>場合、本補助金を交付できません。</t>
    <phoneticPr fontId="1"/>
  </si>
  <si>
    <t>総戸数</t>
    <rPh sb="0" eb="1">
      <t>ソウ</t>
    </rPh>
    <rPh sb="1" eb="3">
      <t>コスウノ</t>
    </rPh>
    <phoneticPr fontId="1"/>
  </si>
  <si>
    <t>戸</t>
    <rPh sb="0" eb="1">
      <t>ト</t>
    </rPh>
    <phoneticPr fontId="1"/>
  </si>
  <si>
    <t>対象となる戸数</t>
    <rPh sb="0" eb="2">
      <t>タイショウ</t>
    </rPh>
    <rPh sb="5" eb="6">
      <t>ト</t>
    </rPh>
    <rPh sb="6" eb="7">
      <t>スウ</t>
    </rPh>
    <phoneticPr fontId="1"/>
  </si>
  <si>
    <t>戸</t>
    <rPh sb="0" eb="1">
      <t>ト</t>
    </rPh>
    <phoneticPr fontId="1"/>
  </si>
  <si>
    <t>棟数</t>
    <rPh sb="0" eb="2">
      <t>トウスウ</t>
    </rPh>
    <phoneticPr fontId="1"/>
  </si>
  <si>
    <t>棟</t>
    <rPh sb="0" eb="1">
      <t>トウ</t>
    </rPh>
    <phoneticPr fontId="1"/>
  </si>
  <si>
    <t>補助対象となる住戸の延べ床面積合計</t>
    <rPh sb="0" eb="2">
      <t>ホジョ</t>
    </rPh>
    <rPh sb="2" eb="4">
      <t>タイショウ</t>
    </rPh>
    <rPh sb="7" eb="9">
      <t>ジュウコ</t>
    </rPh>
    <rPh sb="10" eb="11">
      <t>ノ</t>
    </rPh>
    <rPh sb="12" eb="13">
      <t>ユカ</t>
    </rPh>
    <rPh sb="13" eb="15">
      <t>メンセキ</t>
    </rPh>
    <rPh sb="15" eb="17">
      <t>ゴウケイ</t>
    </rPh>
    <phoneticPr fontId="1"/>
  </si>
  <si>
    <t>担当者部署名　　　　</t>
    <rPh sb="0" eb="3">
      <t>タントウシャ</t>
    </rPh>
    <rPh sb="3" eb="6">
      <t>ブショメイ</t>
    </rPh>
    <phoneticPr fontId="1"/>
  </si>
  <si>
    <t>担当者名</t>
    <rPh sb="0" eb="3">
      <t>タントウシャ</t>
    </rPh>
    <rPh sb="3" eb="4">
      <t>メイ</t>
    </rPh>
    <phoneticPr fontId="1"/>
  </si>
  <si>
    <t>(うち、賃貸住宅の戸数)</t>
    <rPh sb="4" eb="8">
      <t>チンタイジュウタク</t>
    </rPh>
    <rPh sb="9" eb="11">
      <t>トスウ</t>
    </rPh>
    <phoneticPr fontId="1"/>
  </si>
  <si>
    <t>戸数</t>
    <rPh sb="0" eb="2">
      <t>コスウ</t>
    </rPh>
    <phoneticPr fontId="1"/>
  </si>
  <si>
    <t>３．申請額合計</t>
    <rPh sb="2" eb="5">
      <t>シンセイガク</t>
    </rPh>
    <rPh sb="5" eb="7">
      <t>ゴウケイ</t>
    </rPh>
    <phoneticPr fontId="1"/>
  </si>
  <si>
    <t>他の助成金等への申請</t>
    <rPh sb="0" eb="1">
      <t>ホカ</t>
    </rPh>
    <rPh sb="2" eb="5">
      <t>ジョセイキン</t>
    </rPh>
    <rPh sb="5" eb="6">
      <t>トウ</t>
    </rPh>
    <rPh sb="8" eb="10">
      <t>シンセイ</t>
    </rPh>
    <phoneticPr fontId="1"/>
  </si>
  <si>
    <t>申請者名：</t>
    <phoneticPr fontId="1"/>
  </si>
  <si>
    <t>（注意２）平面図の番号は平面図との整合性をとり、入力すること。</t>
    <rPh sb="1" eb="3">
      <t>チュウイ</t>
    </rPh>
    <rPh sb="5" eb="8">
      <t>ヘイメンズ</t>
    </rPh>
    <rPh sb="9" eb="11">
      <t>バンゴウ</t>
    </rPh>
    <rPh sb="12" eb="15">
      <t>ヘイメンズ</t>
    </rPh>
    <rPh sb="17" eb="20">
      <t>セイゴウセイ</t>
    </rPh>
    <rPh sb="24" eb="26">
      <t>ニュウリョク</t>
    </rPh>
    <phoneticPr fontId="8"/>
  </si>
  <si>
    <t>高性能建材購入に要する費用</t>
    <rPh sb="0" eb="3">
      <t>コウセイノウ</t>
    </rPh>
    <rPh sb="3" eb="5">
      <t>ケンザイ</t>
    </rPh>
    <rPh sb="5" eb="7">
      <t>コウニュウ</t>
    </rPh>
    <rPh sb="8" eb="9">
      <t>ヨウ</t>
    </rPh>
    <rPh sb="11" eb="13">
      <t>ヒヨウ</t>
    </rPh>
    <phoneticPr fontId="1"/>
  </si>
  <si>
    <t>（注意２）窓番号、ガラス番号は平面図と整合性をとり記入すること。（ただし、カバー工法窓取付・内窓の場合、ガラス番号の記入は不要。）</t>
    <rPh sb="1" eb="3">
      <t>チュウイ</t>
    </rPh>
    <rPh sb="5" eb="6">
      <t>マド</t>
    </rPh>
    <rPh sb="6" eb="8">
      <t>バンゴウ</t>
    </rPh>
    <rPh sb="12" eb="14">
      <t>バンゴウ</t>
    </rPh>
    <rPh sb="15" eb="18">
      <t>ヘイメンズ</t>
    </rPh>
    <rPh sb="19" eb="22">
      <t>セイゴウセイ</t>
    </rPh>
    <rPh sb="25" eb="27">
      <t>キニュウ</t>
    </rPh>
    <rPh sb="40" eb="42">
      <t>コウホウ</t>
    </rPh>
    <rPh sb="42" eb="43">
      <t>マド</t>
    </rPh>
    <rPh sb="43" eb="45">
      <t>トリツケ</t>
    </rPh>
    <rPh sb="46" eb="48">
      <t>ウチマド</t>
    </rPh>
    <rPh sb="49" eb="51">
      <t>バアイ</t>
    </rPh>
    <rPh sb="55" eb="57">
      <t>バンゴウ</t>
    </rPh>
    <rPh sb="58" eb="60">
      <t>キニュウ</t>
    </rPh>
    <rPh sb="61" eb="63">
      <t>フヨウ</t>
    </rPh>
    <phoneticPr fontId="8"/>
  </si>
  <si>
    <t>住戸
タイプ</t>
    <rPh sb="0" eb="2">
      <t>ジュウコ</t>
    </rPh>
    <phoneticPr fontId="8"/>
  </si>
  <si>
    <t>戸数</t>
    <rPh sb="0" eb="2">
      <t>コスウ</t>
    </rPh>
    <phoneticPr fontId="8"/>
  </si>
  <si>
    <t>改修
工法</t>
    <rPh sb="0" eb="2">
      <t>カイシュウ</t>
    </rPh>
    <rPh sb="3" eb="5">
      <t>コウホウ</t>
    </rPh>
    <phoneticPr fontId="8"/>
  </si>
  <si>
    <t>下記製品に使用する複層ガラスの中空層の厚さは、（公財）北海道環境財団の専用ページで
公表されている最小中空層の厚さを満たしている。</t>
    <rPh sb="0" eb="2">
      <t>カキ</t>
    </rPh>
    <rPh sb="2" eb="4">
      <t>セイヒン</t>
    </rPh>
    <rPh sb="5" eb="7">
      <t>シヨウ</t>
    </rPh>
    <rPh sb="9" eb="11">
      <t>フクソウ</t>
    </rPh>
    <rPh sb="15" eb="16">
      <t>チュウ</t>
    </rPh>
    <rPh sb="16" eb="17">
      <t>クウ</t>
    </rPh>
    <rPh sb="17" eb="18">
      <t>ソウ</t>
    </rPh>
    <rPh sb="19" eb="20">
      <t>アツ</t>
    </rPh>
    <rPh sb="24" eb="25">
      <t>コウ</t>
    </rPh>
    <rPh sb="25" eb="26">
      <t>ザイ</t>
    </rPh>
    <rPh sb="27" eb="30">
      <t>ホッカイドウ</t>
    </rPh>
    <rPh sb="30" eb="32">
      <t>カンキョウ</t>
    </rPh>
    <rPh sb="32" eb="34">
      <t>ザイダン</t>
    </rPh>
    <rPh sb="35" eb="37">
      <t>センヨウ</t>
    </rPh>
    <rPh sb="42" eb="44">
      <t>コウヒョウ</t>
    </rPh>
    <rPh sb="49" eb="51">
      <t>サイショウ</t>
    </rPh>
    <rPh sb="51" eb="52">
      <t>チュウ</t>
    </rPh>
    <rPh sb="52" eb="53">
      <t>クウ</t>
    </rPh>
    <rPh sb="53" eb="54">
      <t>ソウ</t>
    </rPh>
    <rPh sb="55" eb="56">
      <t>アツ</t>
    </rPh>
    <rPh sb="58" eb="59">
      <t>ミ</t>
    </rPh>
    <phoneticPr fontId="1"/>
  </si>
  <si>
    <t>平面図の
窓・ガラス番号</t>
    <rPh sb="0" eb="3">
      <t>ヘイメンズ</t>
    </rPh>
    <rPh sb="5" eb="6">
      <t>マド</t>
    </rPh>
    <rPh sb="10" eb="12">
      <t>バンゴウ</t>
    </rPh>
    <phoneticPr fontId="8"/>
  </si>
  <si>
    <t>高性能建材購入に要する費用</t>
    <rPh sb="8" eb="9">
      <t>ヨウ</t>
    </rPh>
    <phoneticPr fontId="1"/>
  </si>
  <si>
    <t>購入に要する費用</t>
    <rPh sb="0" eb="2">
      <t>コウニュウ</t>
    </rPh>
    <rPh sb="3" eb="4">
      <t>ヨウ</t>
    </rPh>
    <rPh sb="6" eb="8">
      <t>ヒヨウ</t>
    </rPh>
    <phoneticPr fontId="1"/>
  </si>
  <si>
    <t>断熱材の補助対象経費
(a)【円】/戸</t>
    <rPh sb="0" eb="3">
      <t>ダンネツザイ</t>
    </rPh>
    <rPh sb="4" eb="6">
      <t>ホジョ</t>
    </rPh>
    <rPh sb="6" eb="8">
      <t>タイショウ</t>
    </rPh>
    <rPh sb="8" eb="10">
      <t>ケイヒ</t>
    </rPh>
    <rPh sb="15" eb="16">
      <t>エン</t>
    </rPh>
    <rPh sb="18" eb="19">
      <t>コ</t>
    </rPh>
    <phoneticPr fontId="1"/>
  </si>
  <si>
    <t>窓の補助対象経費 
 (b)【円】/戸</t>
    <rPh sb="0" eb="1">
      <t>マド</t>
    </rPh>
    <rPh sb="2" eb="4">
      <t>ホジョ</t>
    </rPh>
    <rPh sb="4" eb="6">
      <t>タイショウ</t>
    </rPh>
    <rPh sb="6" eb="8">
      <t>ケイヒ</t>
    </rPh>
    <rPh sb="15" eb="16">
      <t>エン</t>
    </rPh>
    <rPh sb="18" eb="19">
      <t>コ</t>
    </rPh>
    <phoneticPr fontId="1"/>
  </si>
  <si>
    <t>玄関ドアの補助対象経費
 (c)【円】/戸</t>
    <rPh sb="0" eb="2">
      <t>ゲンカン</t>
    </rPh>
    <rPh sb="5" eb="7">
      <t>ホジョ</t>
    </rPh>
    <rPh sb="7" eb="9">
      <t>タイショウ</t>
    </rPh>
    <rPh sb="9" eb="11">
      <t>ケイヒ</t>
    </rPh>
    <rPh sb="17" eb="18">
      <t>エン</t>
    </rPh>
    <rPh sb="20" eb="21">
      <t>コ</t>
    </rPh>
    <phoneticPr fontId="1"/>
  </si>
  <si>
    <t>※千円未満切捨</t>
    <rPh sb="1" eb="3">
      <t>センエン</t>
    </rPh>
    <rPh sb="3" eb="5">
      <t>ミマン</t>
    </rPh>
    <rPh sb="5" eb="6">
      <t>キ</t>
    </rPh>
    <rPh sb="6" eb="7">
      <t>ス</t>
    </rPh>
    <phoneticPr fontId="1"/>
  </si>
  <si>
    <t xml:space="preserve">※小数第3位切捨
</t>
    <phoneticPr fontId="1"/>
  </si>
  <si>
    <t>施工業者名/担当</t>
    <rPh sb="0" eb="2">
      <t>セコウ</t>
    </rPh>
    <rPh sb="2" eb="4">
      <t>ギョウシャ</t>
    </rPh>
    <rPh sb="4" eb="5">
      <t>メイ</t>
    </rPh>
    <rPh sb="6" eb="8">
      <t>タントウ</t>
    </rPh>
    <phoneticPr fontId="1"/>
  </si>
  <si>
    <t>明細書（断熱材）　【集合住宅（全体）用】</t>
    <rPh sb="0" eb="2">
      <t>メイサイ</t>
    </rPh>
    <rPh sb="2" eb="3">
      <t>ショ</t>
    </rPh>
    <rPh sb="10" eb="12">
      <t>シュウゴウ</t>
    </rPh>
    <rPh sb="12" eb="14">
      <t>ジュウタク</t>
    </rPh>
    <rPh sb="15" eb="17">
      <t>ゼンタイ</t>
    </rPh>
    <rPh sb="18" eb="19">
      <t>ヨウ</t>
    </rPh>
    <phoneticPr fontId="8"/>
  </si>
  <si>
    <t>補助対象合計金額　【税抜】</t>
    <rPh sb="0" eb="2">
      <t>ホジョ</t>
    </rPh>
    <rPh sb="2" eb="4">
      <t>タイショウ</t>
    </rPh>
    <rPh sb="4" eb="6">
      <t>ゴウケイ</t>
    </rPh>
    <rPh sb="6" eb="8">
      <t>キンガク</t>
    </rPh>
    <rPh sb="10" eb="12">
      <t>ゼイヌ</t>
    </rPh>
    <phoneticPr fontId="1"/>
  </si>
  <si>
    <t>※「既存住宅断熱改修総括表」の「２．補助対象経費等」の(a)に転記する↑</t>
    <rPh sb="2" eb="4">
      <t>キゾン</t>
    </rPh>
    <rPh sb="4" eb="6">
      <t>ジュウタク</t>
    </rPh>
    <rPh sb="6" eb="8">
      <t>ダンネツ</t>
    </rPh>
    <rPh sb="8" eb="10">
      <t>カイシュウ</t>
    </rPh>
    <phoneticPr fontId="1"/>
  </si>
  <si>
    <t>明細書（窓）【集合住宅（全体）用】</t>
    <rPh sb="0" eb="3">
      <t>メイサイショ</t>
    </rPh>
    <rPh sb="7" eb="9">
      <t>シュウゴウ</t>
    </rPh>
    <rPh sb="9" eb="11">
      <t>ジュウタク</t>
    </rPh>
    <rPh sb="12" eb="14">
      <t>ゼンタイ</t>
    </rPh>
    <rPh sb="15" eb="16">
      <t>ヨウ</t>
    </rPh>
    <phoneticPr fontId="8"/>
  </si>
  <si>
    <t>※各改修工法で算出された金額を合計して、「既存住宅断熱改修総括表」の「２．補助対象経費等」の(b)に転記する↑</t>
    <rPh sb="21" eb="23">
      <t>キゾン</t>
    </rPh>
    <rPh sb="23" eb="25">
      <t>ジュウタク</t>
    </rPh>
    <rPh sb="25" eb="27">
      <t>ダンネツ</t>
    </rPh>
    <rPh sb="27" eb="29">
      <t>カイシュウ</t>
    </rPh>
    <phoneticPr fontId="1"/>
  </si>
  <si>
    <t>明細書（玄関ドア）【集合住宅（全体）用】</t>
    <rPh sb="0" eb="3">
      <t>メイサイショ</t>
    </rPh>
    <rPh sb="10" eb="12">
      <t>シュウゴウ</t>
    </rPh>
    <rPh sb="12" eb="14">
      <t>ジュウタク</t>
    </rPh>
    <rPh sb="15" eb="17">
      <t>ゼンタイ</t>
    </rPh>
    <rPh sb="18" eb="19">
      <t>ヨウ</t>
    </rPh>
    <phoneticPr fontId="8"/>
  </si>
  <si>
    <t>※「既存住宅断熱改修総括表」の「２．補助対象経費等」の(c)に転記する↑</t>
    <rPh sb="2" eb="4">
      <t>キゾン</t>
    </rPh>
    <rPh sb="4" eb="6">
      <t>ジュウタク</t>
    </rPh>
    <rPh sb="6" eb="8">
      <t>ダンネツ</t>
    </rPh>
    <rPh sb="8" eb="10">
      <t>カイシュウ</t>
    </rPh>
    <phoneticPr fontId="1"/>
  </si>
  <si>
    <t>施工
面積
(㎡)</t>
    <rPh sb="0" eb="2">
      <t>セコウ</t>
    </rPh>
    <rPh sb="3" eb="5">
      <t>メンセキ</t>
    </rPh>
    <phoneticPr fontId="1"/>
  </si>
  <si>
    <t>金額（円）【税抜】</t>
    <rPh sb="0" eb="2">
      <t>キンガク</t>
    </rPh>
    <rPh sb="3" eb="4">
      <t>エン</t>
    </rPh>
    <rPh sb="6" eb="8">
      <t>ゼイヌ</t>
    </rPh>
    <phoneticPr fontId="1"/>
  </si>
  <si>
    <t xml:space="preserve">＜計算が必要な場合は下記に記入＞
</t>
    <rPh sb="1" eb="3">
      <t>ケイサン</t>
    </rPh>
    <rPh sb="4" eb="6">
      <t>ヒツヨウ</t>
    </rPh>
    <rPh sb="7" eb="9">
      <t>バアイ</t>
    </rPh>
    <rPh sb="10" eb="12">
      <t>カキ</t>
    </rPh>
    <rPh sb="13" eb="15">
      <t>キニュウ</t>
    </rPh>
    <phoneticPr fontId="1"/>
  </si>
  <si>
    <t xml:space="preserve">＜計算が必要な場合は下記に記入＞
</t>
    <phoneticPr fontId="1"/>
  </si>
  <si>
    <t>＜計算が必要な場合は下記に記入＞</t>
    <phoneticPr fontId="1"/>
  </si>
  <si>
    <t>高性能建材購入に要する費用合計（円）　【税抜】</t>
    <phoneticPr fontId="1"/>
  </si>
  <si>
    <t>高性能建材購入に要する費用合計（円）　【税抜】</t>
    <phoneticPr fontId="8"/>
  </si>
  <si>
    <t>工事費合計（円）　【税抜】</t>
    <phoneticPr fontId="1"/>
  </si>
  <si>
    <r>
      <t>（注意１）</t>
    </r>
    <r>
      <rPr>
        <b/>
        <sz val="12"/>
        <rFont val="ＭＳ Ｐゴシック"/>
        <family val="3"/>
        <charset val="128"/>
      </rPr>
      <t>各住戸タイプ・各工法</t>
    </r>
    <r>
      <rPr>
        <sz val="12"/>
        <rFont val="ＭＳ Ｐゴシック"/>
        <family val="3"/>
        <charset val="128"/>
      </rPr>
      <t>ごとに税抜で</t>
    </r>
    <r>
      <rPr>
        <b/>
        <u/>
        <sz val="12"/>
        <rFont val="ＭＳ Ｐゴシック"/>
        <family val="3"/>
        <charset val="128"/>
      </rPr>
      <t>単住戸あたりの</t>
    </r>
    <r>
      <rPr>
        <sz val="12"/>
        <rFont val="ＭＳ Ｐゴシック"/>
        <family val="3"/>
        <charset val="128"/>
      </rPr>
      <t>明細書を作成すること。（見積もり上、工事費を工法ごとに分けていない場合は、案分当を行い調整すること。）</t>
    </r>
    <rPh sb="1" eb="3">
      <t>チュウイ</t>
    </rPh>
    <rPh sb="5" eb="6">
      <t>カク</t>
    </rPh>
    <rPh sb="6" eb="8">
      <t>ジュウコ</t>
    </rPh>
    <rPh sb="12" eb="13">
      <t>カク</t>
    </rPh>
    <rPh sb="13" eb="15">
      <t>コウホウ</t>
    </rPh>
    <rPh sb="18" eb="20">
      <t>ゼイヌ</t>
    </rPh>
    <rPh sb="21" eb="22">
      <t>タン</t>
    </rPh>
    <rPh sb="22" eb="24">
      <t>ジュウコ</t>
    </rPh>
    <rPh sb="28" eb="31">
      <t>メイサイショ</t>
    </rPh>
    <rPh sb="32" eb="34">
      <t>サクセイ</t>
    </rPh>
    <rPh sb="40" eb="42">
      <t>ミツ</t>
    </rPh>
    <rPh sb="44" eb="45">
      <t>ジョウ</t>
    </rPh>
    <rPh sb="46" eb="49">
      <t>コウジヒ</t>
    </rPh>
    <rPh sb="50" eb="52">
      <t>コウホウ</t>
    </rPh>
    <rPh sb="55" eb="56">
      <t>ワ</t>
    </rPh>
    <rPh sb="61" eb="63">
      <t>バアイ</t>
    </rPh>
    <rPh sb="65" eb="67">
      <t>アンブン</t>
    </rPh>
    <rPh sb="67" eb="68">
      <t>トウ</t>
    </rPh>
    <rPh sb="69" eb="70">
      <t>オコナ</t>
    </rPh>
    <rPh sb="71" eb="73">
      <t>チョウセイ</t>
    </rPh>
    <phoneticPr fontId="8"/>
  </si>
  <si>
    <r>
      <t>（注意１）</t>
    </r>
    <r>
      <rPr>
        <b/>
        <sz val="12"/>
        <rFont val="ＭＳ Ｐゴシック"/>
        <family val="3"/>
        <charset val="128"/>
      </rPr>
      <t>各住戸タイプ・各工法</t>
    </r>
    <r>
      <rPr>
        <sz val="12"/>
        <rFont val="ＭＳ Ｐゴシック"/>
        <family val="3"/>
        <charset val="128"/>
      </rPr>
      <t>ごとに税抜で</t>
    </r>
    <r>
      <rPr>
        <b/>
        <u/>
        <sz val="12"/>
        <rFont val="ＭＳ Ｐゴシック"/>
        <family val="3"/>
        <charset val="128"/>
      </rPr>
      <t>単住戸あたりの</t>
    </r>
    <r>
      <rPr>
        <sz val="12"/>
        <rFont val="ＭＳ Ｐゴシック"/>
        <family val="3"/>
        <charset val="128"/>
      </rPr>
      <t>明細書を作成すること。（見積もり上、工事費を工法ごとに分けていない場合は、按分等を行い調整すること。）</t>
    </r>
    <rPh sb="1" eb="3">
      <t>チュウイ</t>
    </rPh>
    <rPh sb="5" eb="6">
      <t>カク</t>
    </rPh>
    <rPh sb="6" eb="8">
      <t>ジュウコ</t>
    </rPh>
    <rPh sb="12" eb="13">
      <t>カク</t>
    </rPh>
    <rPh sb="13" eb="15">
      <t>コウホウ</t>
    </rPh>
    <rPh sb="18" eb="20">
      <t>ゼイヌ</t>
    </rPh>
    <rPh sb="21" eb="24">
      <t>タンジュウコ</t>
    </rPh>
    <rPh sb="28" eb="31">
      <t>メイサイショ</t>
    </rPh>
    <rPh sb="32" eb="34">
      <t>サクセイ</t>
    </rPh>
    <rPh sb="40" eb="42">
      <t>ミツ</t>
    </rPh>
    <rPh sb="44" eb="45">
      <t>ジョウ</t>
    </rPh>
    <rPh sb="46" eb="49">
      <t>コウジヒ</t>
    </rPh>
    <rPh sb="50" eb="52">
      <t>コウホウ</t>
    </rPh>
    <rPh sb="55" eb="56">
      <t>ワ</t>
    </rPh>
    <rPh sb="61" eb="63">
      <t>バアイ</t>
    </rPh>
    <rPh sb="65" eb="68">
      <t>アンブントウ</t>
    </rPh>
    <rPh sb="69" eb="70">
      <t>オコナ</t>
    </rPh>
    <rPh sb="71" eb="73">
      <t>チョウセイ</t>
    </rPh>
    <phoneticPr fontId="8"/>
  </si>
  <si>
    <r>
      <t>（注意１）</t>
    </r>
    <r>
      <rPr>
        <b/>
        <sz val="12"/>
        <rFont val="ＭＳ Ｐゴシック"/>
        <family val="3"/>
        <charset val="128"/>
      </rPr>
      <t>各住戸タイプ</t>
    </r>
    <r>
      <rPr>
        <sz val="12"/>
        <rFont val="ＭＳ Ｐゴシック"/>
        <family val="3"/>
        <charset val="128"/>
      </rPr>
      <t>ごとに税抜で</t>
    </r>
    <r>
      <rPr>
        <b/>
        <u/>
        <sz val="12"/>
        <rFont val="ＭＳ Ｐゴシック"/>
        <family val="3"/>
        <charset val="128"/>
      </rPr>
      <t>単住戸あたりの</t>
    </r>
    <r>
      <rPr>
        <sz val="12"/>
        <rFont val="ＭＳ Ｐゴシック"/>
        <family val="3"/>
        <charset val="128"/>
      </rPr>
      <t>明細書を作成すること。</t>
    </r>
    <rPh sb="1" eb="3">
      <t>チュウイ</t>
    </rPh>
    <rPh sb="5" eb="6">
      <t>カク</t>
    </rPh>
    <rPh sb="6" eb="8">
      <t>ジュウコ</t>
    </rPh>
    <rPh sb="14" eb="16">
      <t>ゼイヌ</t>
    </rPh>
    <rPh sb="17" eb="20">
      <t>タンジュウコ</t>
    </rPh>
    <rPh sb="24" eb="27">
      <t>メイサイショ</t>
    </rPh>
    <rPh sb="28" eb="30">
      <t>サクセイ</t>
    </rPh>
    <phoneticPr fontId="8"/>
  </si>
  <si>
    <r>
      <t>仮算定①　【円】/戸
(a+b+c)</t>
    </r>
    <r>
      <rPr>
        <sz val="10"/>
        <color theme="1"/>
        <rFont val="ＭＳ ゴシック"/>
        <family val="3"/>
        <charset val="128"/>
      </rPr>
      <t>×1/3</t>
    </r>
    <rPh sb="0" eb="1">
      <t>カリ</t>
    </rPh>
    <rPh sb="1" eb="3">
      <t>サンテイ</t>
    </rPh>
    <rPh sb="6" eb="7">
      <t>エン</t>
    </rPh>
    <rPh sb="9" eb="10">
      <t>コ</t>
    </rPh>
    <phoneticPr fontId="1"/>
  </si>
  <si>
    <r>
      <t xml:space="preserve">仮算定②　【円】/戸
</t>
    </r>
    <r>
      <rPr>
        <sz val="10"/>
        <color theme="1"/>
        <rFont val="ＭＳ ゴシック"/>
        <family val="3"/>
        <charset val="128"/>
      </rPr>
      <t>上限額確認(15万円または20万円)</t>
    </r>
    <rPh sb="0" eb="1">
      <t>カリ</t>
    </rPh>
    <rPh sb="1" eb="3">
      <t>サンテイ</t>
    </rPh>
    <rPh sb="6" eb="7">
      <t>エン</t>
    </rPh>
    <rPh sb="9" eb="10">
      <t>ト</t>
    </rPh>
    <rPh sb="11" eb="14">
      <t>ジョウゲンガク</t>
    </rPh>
    <rPh sb="14" eb="16">
      <t>カクニン</t>
    </rPh>
    <rPh sb="19" eb="21">
      <t>マンエン</t>
    </rPh>
    <rPh sb="26" eb="28">
      <t>マンエン</t>
    </rPh>
    <phoneticPr fontId="1"/>
  </si>
  <si>
    <r>
      <t xml:space="preserve">住戸タイプ別仮算定②
合計【円】
</t>
    </r>
    <r>
      <rPr>
        <sz val="10"/>
        <color theme="1"/>
        <rFont val="ＭＳ ゴシック"/>
        <family val="3"/>
        <charset val="128"/>
      </rPr>
      <t>仮算定②(千円未満切捨)
×戸数</t>
    </r>
    <rPh sb="0" eb="2">
      <t>ジュウコ</t>
    </rPh>
    <rPh sb="5" eb="6">
      <t>ベツ</t>
    </rPh>
    <rPh sb="6" eb="7">
      <t>カリ</t>
    </rPh>
    <rPh sb="7" eb="9">
      <t>サンテイ</t>
    </rPh>
    <rPh sb="11" eb="13">
      <t>ゴウケイ</t>
    </rPh>
    <rPh sb="14" eb="15">
      <t>エン</t>
    </rPh>
    <rPh sb="17" eb="20">
      <t>カリサンテイ</t>
    </rPh>
    <rPh sb="22" eb="24">
      <t>センエン</t>
    </rPh>
    <rPh sb="24" eb="26">
      <t>ミマン</t>
    </rPh>
    <rPh sb="26" eb="27">
      <t>キ</t>
    </rPh>
    <rPh sb="27" eb="28">
      <t>ス</t>
    </rPh>
    <rPh sb="31" eb="33">
      <t>コスウ</t>
    </rPh>
    <phoneticPr fontId="1"/>
  </si>
  <si>
    <t>申請者名：</t>
    <rPh sb="0" eb="3">
      <t>シンセイシャ</t>
    </rPh>
    <rPh sb="3" eb="4">
      <t>メイ</t>
    </rPh>
    <phoneticPr fontId="1"/>
  </si>
  <si>
    <t>定型6号（集合（全体））</t>
    <rPh sb="0" eb="2">
      <t>テイケイ</t>
    </rPh>
    <rPh sb="3" eb="4">
      <t>ゴウ</t>
    </rPh>
    <rPh sb="5" eb="7">
      <t>シュウゴウ</t>
    </rPh>
    <rPh sb="8" eb="10">
      <t>ゼンタイ</t>
    </rPh>
    <phoneticPr fontId="1"/>
  </si>
  <si>
    <t>定型7号（集合（全体）・断熱材）</t>
    <rPh sb="0" eb="2">
      <t>テイケイ</t>
    </rPh>
    <rPh sb="3" eb="4">
      <t>ゴウ</t>
    </rPh>
    <rPh sb="5" eb="7">
      <t>シュウゴウ</t>
    </rPh>
    <rPh sb="8" eb="10">
      <t>ゼンタイ</t>
    </rPh>
    <rPh sb="12" eb="15">
      <t>ダンネツザイ</t>
    </rPh>
    <phoneticPr fontId="1"/>
  </si>
  <si>
    <t>定型7号（集合（全体）・窓）</t>
    <rPh sb="0" eb="2">
      <t>テイケイ</t>
    </rPh>
    <rPh sb="3" eb="4">
      <t>ゴウ</t>
    </rPh>
    <rPh sb="5" eb="7">
      <t>シュウゴウ</t>
    </rPh>
    <rPh sb="8" eb="10">
      <t>ゼンタイ</t>
    </rPh>
    <rPh sb="12" eb="13">
      <t>マド</t>
    </rPh>
    <phoneticPr fontId="1"/>
  </si>
  <si>
    <t>定型7号（集合（全体）・玄関ドア）</t>
    <rPh sb="0" eb="2">
      <t>テイケイ</t>
    </rPh>
    <rPh sb="3" eb="4">
      <t>ゴウ</t>
    </rPh>
    <rPh sb="5" eb="7">
      <t>シュウゴウ</t>
    </rPh>
    <rPh sb="8" eb="10">
      <t>ゼンタイ</t>
    </rPh>
    <rPh sb="12" eb="14">
      <t>ゲンカン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</si>
</sst>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00_ ;[Red]\-#,##0.000\ "/>
    <numFmt numFmtId="178" formatCode="#,##0_ ;[Red]\-#,##0\ "/>
    <numFmt numFmtId="179" formatCode="#,##0.0_ ;[Red]\-#,##0.0\ "/>
    <numFmt numFmtId="180" formatCode="#,##0_);[Red]\(#,##0\)"/>
    <numFmt numFmtId="181" formatCode="0.00_);[Red]\(0.00\)"/>
    <numFmt numFmtId="182" formatCode="0_);[Red]\(0\)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2"/>
      <color indexed="9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24"/>
      <color theme="0"/>
      <name val="ＭＳ Ｐゴシック"/>
      <family val="3"/>
      <charset val="128"/>
    </font>
    <font>
      <sz val="24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24"/>
      <color indexed="9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6" borderId="2" applyBorder="0">
      <alignment horizontal="center" vertical="center"/>
      <protection hidden="1"/>
    </xf>
    <xf numFmtId="0" fontId="9" fillId="0" borderId="0">
      <alignment vertical="center"/>
    </xf>
    <xf numFmtId="38" fontId="5" fillId="5" borderId="2" applyNumberFormat="0" applyFont="0" applyBorder="0" applyAlignment="0" applyProtection="0">
      <alignment vertical="center"/>
      <protection hidden="1"/>
    </xf>
    <xf numFmtId="0" fontId="10" fillId="9" borderId="21" applyNumberFormat="0" applyFont="0" applyBorder="0" applyAlignment="0" applyProtection="0">
      <alignment horizontal="left" vertical="center" indent="2"/>
      <protection hidden="1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5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0" applyFont="1" applyProtection="1">
      <alignment vertical="center"/>
      <protection hidden="1"/>
    </xf>
    <xf numFmtId="0" fontId="13" fillId="0" borderId="0" xfId="0" applyFont="1">
      <alignment vertical="center"/>
    </xf>
    <xf numFmtId="0" fontId="15" fillId="4" borderId="0" xfId="0" applyFont="1" applyFill="1" applyAlignment="1" applyProtection="1">
      <alignment horizontal="center"/>
      <protection hidden="1"/>
    </xf>
    <xf numFmtId="0" fontId="12" fillId="0" borderId="0" xfId="3" applyFont="1" applyProtection="1">
      <alignment vertical="center"/>
      <protection hidden="1"/>
    </xf>
    <xf numFmtId="0" fontId="12" fillId="4" borderId="0" xfId="0" applyFont="1" applyFill="1" applyProtection="1">
      <alignment vertical="center"/>
      <protection hidden="1"/>
    </xf>
    <xf numFmtId="0" fontId="12" fillId="4" borderId="0" xfId="0" applyFont="1" applyFill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2" fillId="4" borderId="0" xfId="3" applyFont="1" applyFill="1" applyAlignment="1" applyProtection="1">
      <alignment horizontal="right" vertic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Protection="1">
      <alignment vertical="center"/>
      <protection hidden="1"/>
    </xf>
    <xf numFmtId="38" fontId="12" fillId="3" borderId="22" xfId="5" applyNumberFormat="1" applyFont="1" applyFill="1" applyBorder="1" applyAlignment="1" applyProtection="1">
      <alignment vertical="center"/>
      <protection hidden="1"/>
    </xf>
    <xf numFmtId="38" fontId="12" fillId="3" borderId="23" xfId="5" applyNumberFormat="1" applyFont="1" applyFill="1" applyBorder="1" applyAlignment="1" applyProtection="1">
      <alignment vertical="center"/>
      <protection hidden="1"/>
    </xf>
    <xf numFmtId="38" fontId="12" fillId="0" borderId="0" xfId="6" applyFont="1" applyProtection="1">
      <alignment vertical="center"/>
      <protection hidden="1"/>
    </xf>
    <xf numFmtId="0" fontId="17" fillId="0" borderId="0" xfId="0" applyFont="1">
      <alignment vertical="center"/>
    </xf>
    <xf numFmtId="0" fontId="12" fillId="0" borderId="0" xfId="3" applyFont="1" applyFill="1" applyAlignment="1" applyProtection="1">
      <alignment horizontal="center" vertical="center"/>
      <protection hidden="1"/>
    </xf>
    <xf numFmtId="0" fontId="12" fillId="4" borderId="0" xfId="3" applyFont="1" applyFill="1" applyAlignment="1" applyProtection="1">
      <alignment horizontal="left" vertical="center"/>
      <protection hidden="1"/>
    </xf>
    <xf numFmtId="0" fontId="12" fillId="0" borderId="0" xfId="3" applyFont="1" applyFill="1" applyProtection="1">
      <alignment vertical="center"/>
      <protection hidden="1"/>
    </xf>
    <xf numFmtId="0" fontId="17" fillId="0" borderId="0" xfId="0" applyFont="1" applyFill="1">
      <alignment vertical="center"/>
    </xf>
    <xf numFmtId="3" fontId="12" fillId="4" borderId="0" xfId="0" applyNumberFormat="1" applyFont="1" applyFill="1" applyAlignment="1" applyProtection="1">
      <alignment vertical="center" shrinkToFit="1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14" fillId="0" borderId="0" xfId="2" applyFont="1" applyFill="1" applyBorder="1">
      <alignment horizontal="center" vertical="center"/>
      <protection hidden="1"/>
    </xf>
    <xf numFmtId="0" fontId="15" fillId="0" borderId="0" xfId="2" applyFont="1" applyFill="1" applyBorder="1">
      <alignment horizontal="center" vertical="center"/>
      <protection hidden="1"/>
    </xf>
    <xf numFmtId="0" fontId="12" fillId="4" borderId="0" xfId="3" applyFont="1" applyFill="1" applyProtection="1">
      <alignment vertical="center"/>
      <protection hidden="1"/>
    </xf>
    <xf numFmtId="0" fontId="12" fillId="4" borderId="0" xfId="3" applyFont="1" applyFill="1" applyAlignment="1" applyProtection="1">
      <alignment vertical="center" wrapText="1"/>
      <protection hidden="1"/>
    </xf>
    <xf numFmtId="38" fontId="12" fillId="0" borderId="0" xfId="5" applyNumberFormat="1" applyFont="1" applyFill="1" applyBorder="1" applyAlignment="1" applyProtection="1">
      <alignment vertical="center"/>
      <protection hidden="1"/>
    </xf>
    <xf numFmtId="38" fontId="12" fillId="0" borderId="0" xfId="6" applyFont="1" applyFill="1" applyBorder="1" applyProtection="1">
      <alignment vertical="center"/>
      <protection hidden="1"/>
    </xf>
    <xf numFmtId="38" fontId="12" fillId="0" borderId="0" xfId="4" applyFont="1" applyFill="1" applyBorder="1" applyProtection="1">
      <alignment vertical="center"/>
      <protection hidden="1"/>
    </xf>
    <xf numFmtId="0" fontId="12" fillId="0" borderId="0" xfId="3" applyFont="1" applyAlignment="1" applyProtection="1">
      <alignment vertical="center" wrapText="1"/>
      <protection hidden="1"/>
    </xf>
    <xf numFmtId="38" fontId="12" fillId="0" borderId="15" xfId="4" applyFont="1" applyFill="1" applyBorder="1" applyProtection="1">
      <alignment vertical="center"/>
      <protection hidden="1"/>
    </xf>
    <xf numFmtId="0" fontId="16" fillId="4" borderId="15" xfId="3" applyFont="1" applyFill="1" applyBorder="1" applyAlignment="1" applyProtection="1">
      <alignment horizontal="center" vertical="center"/>
      <protection hidden="1"/>
    </xf>
    <xf numFmtId="0" fontId="15" fillId="4" borderId="0" xfId="3" applyFont="1" applyFill="1" applyProtection="1">
      <alignment vertical="center"/>
      <protection hidden="1"/>
    </xf>
    <xf numFmtId="0" fontId="17" fillId="8" borderId="0" xfId="0" applyFont="1" applyFill="1">
      <alignment vertical="center"/>
    </xf>
    <xf numFmtId="0" fontId="1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38" fontId="12" fillId="4" borderId="0" xfId="7" applyFont="1" applyFill="1" applyBorder="1" applyAlignment="1" applyProtection="1">
      <alignment horizontal="right" vertical="center"/>
      <protection hidden="1"/>
    </xf>
    <xf numFmtId="0" fontId="12" fillId="2" borderId="2" xfId="0" applyFont="1" applyFill="1" applyBorder="1" applyProtection="1">
      <alignment vertical="center"/>
      <protection hidden="1"/>
    </xf>
    <xf numFmtId="0" fontId="12" fillId="2" borderId="3" xfId="0" applyFont="1" applyFill="1" applyBorder="1" applyProtection="1">
      <alignment vertical="center"/>
      <protection hidden="1"/>
    </xf>
    <xf numFmtId="0" fontId="12" fillId="2" borderId="3" xfId="0" applyFont="1" applyFill="1" applyBorder="1" applyAlignment="1" applyProtection="1">
      <alignment horizontal="right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right" vertical="center"/>
      <protection hidden="1"/>
    </xf>
    <xf numFmtId="38" fontId="12" fillId="0" borderId="0" xfId="7" applyFont="1" applyFill="1" applyBorder="1" applyAlignment="1" applyProtection="1">
      <alignment horizontal="center" vertical="center" shrinkToFit="1"/>
      <protection hidden="1"/>
    </xf>
    <xf numFmtId="0" fontId="22" fillId="0" borderId="0" xfId="0" applyFont="1">
      <alignment vertical="center"/>
    </xf>
    <xf numFmtId="0" fontId="16" fillId="4" borderId="0" xfId="0" applyFont="1" applyFill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2" fillId="0" borderId="0" xfId="3" applyFont="1" applyAlignment="1" applyProtection="1">
      <alignment horizontal="center" vertical="center"/>
      <protection hidden="1"/>
    </xf>
    <xf numFmtId="0" fontId="16" fillId="4" borderId="0" xfId="0" applyFont="1" applyFill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38" fontId="10" fillId="4" borderId="0" xfId="1" applyFont="1" applyFill="1" applyAlignment="1" applyProtection="1">
      <alignment horizontal="right" vertical="center"/>
      <protection hidden="1"/>
    </xf>
    <xf numFmtId="0" fontId="15" fillId="4" borderId="0" xfId="3" applyFont="1" applyFill="1" applyAlignment="1" applyProtection="1">
      <alignment horizontal="center"/>
      <protection hidden="1"/>
    </xf>
    <xf numFmtId="0" fontId="12" fillId="0" borderId="0" xfId="3" applyFont="1" applyAlignment="1" applyProtection="1">
      <alignment horizontal="left" vertical="center"/>
      <protection hidden="1"/>
    </xf>
    <xf numFmtId="0" fontId="27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 hidden="1"/>
    </xf>
    <xf numFmtId="0" fontId="32" fillId="0" borderId="0" xfId="0" applyFont="1">
      <alignment vertical="center"/>
    </xf>
    <xf numFmtId="38" fontId="12" fillId="0" borderId="15" xfId="5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4" fillId="2" borderId="1" xfId="0" applyFont="1" applyFill="1" applyBorder="1">
      <alignment vertical="center"/>
    </xf>
    <xf numFmtId="0" fontId="35" fillId="0" borderId="0" xfId="0" applyFont="1" applyAlignment="1">
      <alignment vertical="center"/>
    </xf>
    <xf numFmtId="0" fontId="34" fillId="0" borderId="0" xfId="0" applyFont="1" applyFill="1" applyBorder="1" applyAlignment="1">
      <alignment vertical="center"/>
    </xf>
    <xf numFmtId="176" fontId="34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4" fillId="0" borderId="0" xfId="0" applyFont="1" applyBorder="1" applyAlignment="1">
      <alignment horizontal="right" vertical="center"/>
    </xf>
    <xf numFmtId="0" fontId="3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80" fontId="34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6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34" fillId="0" borderId="1" xfId="0" applyFont="1" applyBorder="1" applyProtection="1">
      <alignment vertical="center"/>
      <protection locked="0" hidden="1"/>
    </xf>
    <xf numFmtId="0" fontId="34" fillId="0" borderId="88" xfId="0" applyFont="1" applyBorder="1" applyProtection="1">
      <alignment vertical="center"/>
      <protection locked="0" hidden="1"/>
    </xf>
    <xf numFmtId="0" fontId="34" fillId="0" borderId="17" xfId="0" applyFont="1" applyBorder="1" applyAlignment="1">
      <alignment vertical="top"/>
    </xf>
    <xf numFmtId="0" fontId="2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Fill="1" applyAlignment="1" applyProtection="1">
      <alignment horizontal="center"/>
      <protection hidden="1"/>
    </xf>
    <xf numFmtId="0" fontId="15" fillId="0" borderId="0" xfId="0" applyFont="1" applyFill="1" applyProtection="1">
      <alignment vertical="center"/>
      <protection hidden="1"/>
    </xf>
    <xf numFmtId="0" fontId="15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Protection="1">
      <alignment vertical="center"/>
      <protection hidden="1"/>
    </xf>
    <xf numFmtId="0" fontId="12" fillId="0" borderId="0" xfId="0" applyFont="1" applyFill="1" applyAlignment="1" applyProtection="1">
      <alignment horizontal="right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0" fontId="12" fillId="0" borderId="57" xfId="0" applyFont="1" applyFill="1" applyBorder="1" applyProtection="1">
      <alignment vertical="center"/>
      <protection hidden="1"/>
    </xf>
    <xf numFmtId="0" fontId="12" fillId="0" borderId="0" xfId="4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locked="0" hidden="1"/>
    </xf>
    <xf numFmtId="38" fontId="12" fillId="0" borderId="0" xfId="6" applyFont="1" applyFill="1" applyProtection="1">
      <alignment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34" fillId="0" borderId="2" xfId="0" applyFont="1" applyBorder="1" applyAlignment="1" applyProtection="1">
      <alignment horizontal="center" vertical="center" shrinkToFit="1"/>
      <protection locked="0" hidden="1"/>
    </xf>
    <xf numFmtId="0" fontId="34" fillId="0" borderId="3" xfId="0" applyFont="1" applyBorder="1" applyAlignment="1" applyProtection="1">
      <alignment horizontal="center" vertical="center" shrinkToFit="1"/>
      <protection locked="0" hidden="1"/>
    </xf>
    <xf numFmtId="0" fontId="34" fillId="0" borderId="4" xfId="0" applyFont="1" applyBorder="1" applyAlignment="1" applyProtection="1">
      <alignment horizontal="center" vertical="center" shrinkToFit="1"/>
      <protection locked="0" hidden="1"/>
    </xf>
    <xf numFmtId="0" fontId="34" fillId="0" borderId="2" xfId="0" applyFont="1" applyBorder="1" applyAlignment="1" applyProtection="1">
      <alignment horizontal="center" vertical="center"/>
      <protection locked="0" hidden="1"/>
    </xf>
    <xf numFmtId="0" fontId="34" fillId="0" borderId="3" xfId="0" applyFont="1" applyBorder="1" applyAlignment="1" applyProtection="1">
      <alignment horizontal="center" vertical="center"/>
      <protection locked="0" hidden="1"/>
    </xf>
    <xf numFmtId="0" fontId="34" fillId="0" borderId="4" xfId="0" applyFont="1" applyBorder="1" applyAlignment="1" applyProtection="1">
      <alignment horizontal="center" vertical="center"/>
      <protection locked="0" hidden="1"/>
    </xf>
    <xf numFmtId="180" fontId="34" fillId="0" borderId="2" xfId="0" applyNumberFormat="1" applyFont="1" applyBorder="1" applyAlignment="1" applyProtection="1">
      <alignment horizontal="right" vertical="center" shrinkToFit="1"/>
      <protection locked="0" hidden="1"/>
    </xf>
    <xf numFmtId="180" fontId="34" fillId="0" borderId="3" xfId="0" applyNumberFormat="1" applyFont="1" applyBorder="1" applyAlignment="1" applyProtection="1">
      <alignment horizontal="right" vertical="center" shrinkToFit="1"/>
      <protection locked="0" hidden="1"/>
    </xf>
    <xf numFmtId="180" fontId="34" fillId="0" borderId="4" xfId="0" applyNumberFormat="1" applyFont="1" applyBorder="1" applyAlignment="1" applyProtection="1">
      <alignment horizontal="right" vertical="center" shrinkToFit="1"/>
      <protection locked="0" hidden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180" fontId="34" fillId="0" borderId="2" xfId="0" applyNumberFormat="1" applyFont="1" applyBorder="1" applyAlignment="1" applyProtection="1">
      <alignment horizontal="center" vertical="center" shrinkToFit="1"/>
      <protection locked="0" hidden="1"/>
    </xf>
    <xf numFmtId="180" fontId="2" fillId="0" borderId="3" xfId="0" applyNumberFormat="1" applyFont="1" applyBorder="1" applyAlignment="1" applyProtection="1">
      <alignment horizontal="center" vertical="center" shrinkToFit="1"/>
      <protection locked="0" hidden="1"/>
    </xf>
    <xf numFmtId="180" fontId="2" fillId="0" borderId="4" xfId="0" applyNumberFormat="1" applyFont="1" applyBorder="1" applyAlignment="1" applyProtection="1">
      <alignment vertical="center" shrinkToFit="1"/>
      <protection locked="0" hidden="1"/>
    </xf>
    <xf numFmtId="0" fontId="2" fillId="0" borderId="1" xfId="0" applyFont="1" applyFill="1" applyBorder="1" applyAlignment="1" applyProtection="1">
      <alignment vertical="center" shrinkToFit="1"/>
      <protection locked="0" hidden="1"/>
    </xf>
    <xf numFmtId="0" fontId="2" fillId="0" borderId="0" xfId="0" applyFont="1" applyAlignment="1">
      <alignment horizontal="center" vertical="center"/>
    </xf>
    <xf numFmtId="0" fontId="34" fillId="2" borderId="1" xfId="0" applyFont="1" applyFill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 applyProtection="1">
      <alignment horizontal="center" vertical="center"/>
      <protection locked="0" hidden="1"/>
    </xf>
    <xf numFmtId="0" fontId="34" fillId="0" borderId="1" xfId="0" applyFont="1" applyBorder="1" applyAlignment="1" applyProtection="1">
      <alignment vertical="center"/>
      <protection locked="0" hidden="1"/>
    </xf>
    <xf numFmtId="0" fontId="34" fillId="2" borderId="2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  <protection locked="0" hidden="1"/>
    </xf>
    <xf numFmtId="0" fontId="2" fillId="0" borderId="4" xfId="0" applyFont="1" applyBorder="1" applyAlignment="1" applyProtection="1">
      <alignment horizontal="center" vertical="center" shrinkToFit="1"/>
      <protection locked="0" hidden="1"/>
    </xf>
    <xf numFmtId="0" fontId="34" fillId="2" borderId="88" xfId="0" applyFont="1" applyFill="1" applyBorder="1" applyAlignment="1">
      <alignment vertical="center"/>
    </xf>
    <xf numFmtId="0" fontId="34" fillId="2" borderId="20" xfId="0" applyFont="1" applyFill="1" applyBorder="1" applyAlignment="1">
      <alignment vertical="center"/>
    </xf>
    <xf numFmtId="0" fontId="34" fillId="2" borderId="5" xfId="0" applyFont="1" applyFill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4" fillId="0" borderId="5" xfId="0" applyFont="1" applyFill="1" applyBorder="1" applyAlignment="1" applyProtection="1">
      <alignment vertical="center"/>
      <protection locked="0" hidden="1"/>
    </xf>
    <xf numFmtId="0" fontId="34" fillId="0" borderId="6" xfId="0" applyFont="1" applyBorder="1" applyAlignment="1" applyProtection="1">
      <alignment vertical="center"/>
      <protection locked="0" hidden="1"/>
    </xf>
    <xf numFmtId="0" fontId="34" fillId="0" borderId="7" xfId="0" applyFont="1" applyBorder="1" applyAlignment="1" applyProtection="1">
      <alignment vertical="center"/>
      <protection locked="0" hidden="1"/>
    </xf>
    <xf numFmtId="0" fontId="34" fillId="0" borderId="8" xfId="0" applyFont="1" applyBorder="1" applyAlignment="1" applyProtection="1">
      <alignment vertical="center"/>
      <protection locked="0" hidden="1"/>
    </xf>
    <xf numFmtId="0" fontId="34" fillId="0" borderId="9" xfId="0" applyFont="1" applyBorder="1" applyAlignment="1" applyProtection="1">
      <alignment vertical="center"/>
      <protection locked="0" hidden="1"/>
    </xf>
    <xf numFmtId="0" fontId="34" fillId="0" borderId="10" xfId="0" applyFont="1" applyBorder="1" applyAlignment="1" applyProtection="1">
      <alignment vertical="center"/>
      <protection locked="0" hidden="1"/>
    </xf>
    <xf numFmtId="0" fontId="34" fillId="2" borderId="88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4" fillId="2" borderId="6" xfId="0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0" fontId="34" fillId="0" borderId="5" xfId="0" applyFont="1" applyBorder="1" applyAlignment="1" applyProtection="1">
      <alignment vertical="center"/>
      <protection locked="0" hidden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180" fontId="34" fillId="3" borderId="1" xfId="0" applyNumberFormat="1" applyFont="1" applyFill="1" applyBorder="1" applyAlignment="1">
      <alignment horizontal="right" vertical="center"/>
    </xf>
    <xf numFmtId="180" fontId="2" fillId="3" borderId="1" xfId="0" applyNumberFormat="1" applyFont="1" applyFill="1" applyBorder="1" applyAlignment="1">
      <alignment horizontal="right" vertical="center"/>
    </xf>
    <xf numFmtId="176" fontId="34" fillId="3" borderId="2" xfId="0" applyNumberFormat="1" applyFont="1" applyFill="1" applyBorder="1" applyAlignment="1">
      <alignment horizontal="right" vertical="center"/>
    </xf>
    <xf numFmtId="176" fontId="2" fillId="3" borderId="3" xfId="0" applyNumberFormat="1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/>
    </xf>
    <xf numFmtId="180" fontId="34" fillId="3" borderId="2" xfId="0" applyNumberFormat="1" applyFont="1" applyFill="1" applyBorder="1" applyAlignment="1">
      <alignment horizontal="right" vertical="center"/>
    </xf>
    <xf numFmtId="180" fontId="2" fillId="3" borderId="3" xfId="0" applyNumberFormat="1" applyFont="1" applyFill="1" applyBorder="1" applyAlignment="1">
      <alignment horizontal="right" vertical="center"/>
    </xf>
    <xf numFmtId="180" fontId="2" fillId="3" borderId="4" xfId="0" applyNumberFormat="1" applyFont="1" applyFill="1" applyBorder="1" applyAlignment="1">
      <alignment horizontal="right" vertical="center"/>
    </xf>
    <xf numFmtId="0" fontId="34" fillId="0" borderId="1" xfId="0" applyFont="1" applyBorder="1" applyAlignment="1" applyProtection="1">
      <alignment vertical="center" shrinkToFit="1"/>
      <protection locked="0" hidden="1"/>
    </xf>
    <xf numFmtId="0" fontId="34" fillId="0" borderId="17" xfId="0" applyFont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0" fontId="34" fillId="0" borderId="44" xfId="0" applyFont="1" applyBorder="1" applyAlignment="1" applyProtection="1">
      <alignment vertical="top" shrinkToFit="1"/>
      <protection locked="0" hidden="1"/>
    </xf>
    <xf numFmtId="0" fontId="34" fillId="0" borderId="45" xfId="0" applyFont="1" applyBorder="1" applyAlignment="1" applyProtection="1">
      <alignment vertical="top" shrinkToFit="1"/>
      <protection locked="0" hidden="1"/>
    </xf>
    <xf numFmtId="0" fontId="34" fillId="0" borderId="87" xfId="0" applyFont="1" applyBorder="1" applyAlignment="1" applyProtection="1">
      <alignment vertical="top" shrinkToFit="1"/>
      <protection locked="0" hidden="1"/>
    </xf>
    <xf numFmtId="0" fontId="34" fillId="2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 applyProtection="1">
      <alignment horizontal="center" vertical="center" shrinkToFit="1"/>
      <protection locked="0" hidden="1"/>
    </xf>
    <xf numFmtId="0" fontId="34" fillId="0" borderId="1" xfId="0" applyFont="1" applyBorder="1" applyAlignment="1" applyProtection="1">
      <alignment horizontal="center" vertical="center" shrinkToFit="1"/>
      <protection locked="0" hidden="1"/>
    </xf>
    <xf numFmtId="0" fontId="34" fillId="0" borderId="20" xfId="0" applyFont="1" applyBorder="1" applyAlignment="1" applyProtection="1">
      <alignment vertical="top" shrinkToFit="1"/>
      <protection locked="0" hidden="1"/>
    </xf>
    <xf numFmtId="0" fontId="34" fillId="0" borderId="20" xfId="0" applyFont="1" applyBorder="1" applyAlignment="1" applyProtection="1">
      <alignment vertical="top"/>
      <protection locked="0" hidden="1"/>
    </xf>
    <xf numFmtId="0" fontId="39" fillId="0" borderId="0" xfId="0" applyFont="1" applyAlignment="1">
      <alignment vertical="center"/>
    </xf>
    <xf numFmtId="0" fontId="0" fillId="0" borderId="0" xfId="0" applyAlignment="1">
      <alignment vertical="center"/>
    </xf>
    <xf numFmtId="176" fontId="36" fillId="3" borderId="11" xfId="0" applyNumberFormat="1" applyFont="1" applyFill="1" applyBorder="1" applyAlignment="1">
      <alignment horizontal="right" vertical="center"/>
    </xf>
    <xf numFmtId="176" fontId="36" fillId="3" borderId="12" xfId="0" applyNumberFormat="1" applyFont="1" applyFill="1" applyBorder="1" applyAlignment="1">
      <alignment horizontal="right" vertical="center"/>
    </xf>
    <xf numFmtId="176" fontId="36" fillId="3" borderId="13" xfId="0" applyNumberFormat="1" applyFont="1" applyFill="1" applyBorder="1" applyAlignment="1">
      <alignment horizontal="right" vertical="center"/>
    </xf>
    <xf numFmtId="176" fontId="36" fillId="3" borderId="14" xfId="0" applyNumberFormat="1" applyFont="1" applyFill="1" applyBorder="1" applyAlignment="1">
      <alignment horizontal="right" vertical="center"/>
    </xf>
    <xf numFmtId="176" fontId="36" fillId="3" borderId="15" xfId="0" applyNumberFormat="1" applyFont="1" applyFill="1" applyBorder="1" applyAlignment="1">
      <alignment horizontal="right" vertical="center"/>
    </xf>
    <xf numFmtId="176" fontId="36" fillId="3" borderId="16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vertical="top"/>
    </xf>
    <xf numFmtId="0" fontId="34" fillId="0" borderId="18" xfId="0" applyFont="1" applyBorder="1" applyAlignment="1">
      <alignment vertical="top"/>
    </xf>
    <xf numFmtId="0" fontId="34" fillId="0" borderId="19" xfId="0" applyFont="1" applyBorder="1" applyAlignment="1">
      <alignment vertical="top"/>
    </xf>
    <xf numFmtId="0" fontId="34" fillId="0" borderId="18" xfId="0" applyFont="1" applyBorder="1" applyAlignment="1" applyProtection="1">
      <alignment vertical="top"/>
      <protection locked="0" hidden="1"/>
    </xf>
    <xf numFmtId="0" fontId="34" fillId="0" borderId="19" xfId="0" applyFont="1" applyBorder="1" applyAlignment="1" applyProtection="1">
      <alignment vertical="top"/>
      <protection locked="0" hidden="1"/>
    </xf>
    <xf numFmtId="177" fontId="12" fillId="0" borderId="47" xfId="3" applyNumberFormat="1" applyFont="1" applyBorder="1" applyAlignment="1" applyProtection="1">
      <alignment horizontal="right" vertical="center" shrinkToFit="1"/>
      <protection locked="0" hidden="1"/>
    </xf>
    <xf numFmtId="177" fontId="12" fillId="0" borderId="45" xfId="3" applyNumberFormat="1" applyFont="1" applyBorder="1" applyAlignment="1" applyProtection="1">
      <alignment horizontal="right" vertical="center" shrinkToFit="1"/>
      <protection locked="0" hidden="1"/>
    </xf>
    <xf numFmtId="177" fontId="12" fillId="0" borderId="46" xfId="3" applyNumberFormat="1" applyFont="1" applyBorder="1" applyAlignment="1" applyProtection="1">
      <alignment horizontal="right" vertical="center" shrinkToFit="1"/>
      <protection locked="0" hidden="1"/>
    </xf>
    <xf numFmtId="178" fontId="12" fillId="0" borderId="47" xfId="3" applyNumberFormat="1" applyFont="1" applyBorder="1" applyAlignment="1" applyProtection="1">
      <alignment horizontal="right" vertical="center" shrinkToFit="1"/>
      <protection locked="0" hidden="1"/>
    </xf>
    <xf numFmtId="178" fontId="12" fillId="0" borderId="46" xfId="3" applyNumberFormat="1" applyFont="1" applyBorder="1" applyAlignment="1" applyProtection="1">
      <alignment horizontal="right" vertical="center" shrinkToFit="1"/>
      <protection locked="0" hidden="1"/>
    </xf>
    <xf numFmtId="0" fontId="12" fillId="0" borderId="5" xfId="3" applyFont="1" applyBorder="1" applyAlignment="1" applyProtection="1">
      <alignment horizontal="center" vertical="center" shrinkToFit="1"/>
      <protection locked="0" hidden="1"/>
    </xf>
    <xf numFmtId="0" fontId="12" fillId="0" borderId="6" xfId="3" applyFont="1" applyBorder="1" applyAlignment="1" applyProtection="1">
      <alignment horizontal="center" vertical="center" shrinkToFit="1"/>
      <protection locked="0" hidden="1"/>
    </xf>
    <xf numFmtId="0" fontId="12" fillId="0" borderId="8" xfId="3" applyFont="1" applyBorder="1" applyAlignment="1" applyProtection="1">
      <alignment horizontal="center" vertical="center" shrinkToFit="1"/>
      <protection locked="0" hidden="1"/>
    </xf>
    <xf numFmtId="0" fontId="12" fillId="0" borderId="9" xfId="3" applyFont="1" applyBorder="1" applyAlignment="1" applyProtection="1">
      <alignment horizontal="center" vertical="center" shrinkToFit="1"/>
      <protection locked="0" hidden="1"/>
    </xf>
    <xf numFmtId="181" fontId="12" fillId="0" borderId="47" xfId="3" applyNumberFormat="1" applyFont="1" applyFill="1" applyBorder="1" applyAlignment="1" applyProtection="1">
      <alignment horizontal="center" vertical="center" shrinkToFit="1"/>
      <protection locked="0" hidden="1"/>
    </xf>
    <xf numFmtId="181" fontId="13" fillId="0" borderId="45" xfId="0" applyNumberFormat="1" applyFont="1" applyFill="1" applyBorder="1" applyAlignment="1" applyProtection="1">
      <alignment horizontal="center" vertical="center" shrinkToFit="1"/>
      <protection locked="0" hidden="1"/>
    </xf>
    <xf numFmtId="181" fontId="13" fillId="0" borderId="46" xfId="0" applyNumberFormat="1" applyFont="1" applyFill="1" applyBorder="1" applyAlignment="1" applyProtection="1">
      <alignment horizontal="center" vertical="center" shrinkToFit="1"/>
      <protection locked="0" hidden="1"/>
    </xf>
    <xf numFmtId="178" fontId="12" fillId="0" borderId="52" xfId="3" applyNumberFormat="1" applyFont="1" applyBorder="1" applyAlignment="1" applyProtection="1">
      <alignment horizontal="right" vertical="center" shrinkToFit="1"/>
      <protection locked="0" hidden="1"/>
    </xf>
    <xf numFmtId="178" fontId="12" fillId="0" borderId="51" xfId="3" applyNumberFormat="1" applyFont="1" applyBorder="1" applyAlignment="1" applyProtection="1">
      <alignment horizontal="right" vertical="center" shrinkToFit="1"/>
      <protection locked="0" hidden="1"/>
    </xf>
    <xf numFmtId="0" fontId="12" fillId="3" borderId="53" xfId="3" applyNumberFormat="1" applyFont="1" applyFill="1" applyBorder="1" applyAlignment="1" applyProtection="1">
      <alignment horizontal="right" vertical="center" shrinkToFit="1"/>
      <protection hidden="1"/>
    </xf>
    <xf numFmtId="0" fontId="12" fillId="3" borderId="0" xfId="3" applyNumberFormat="1" applyFont="1" applyFill="1" applyBorder="1" applyAlignment="1" applyProtection="1">
      <alignment horizontal="right" vertical="center" shrinkToFit="1"/>
      <protection hidden="1"/>
    </xf>
    <xf numFmtId="0" fontId="12" fillId="3" borderId="54" xfId="3" applyNumberFormat="1" applyFont="1" applyFill="1" applyBorder="1" applyAlignment="1" applyProtection="1">
      <alignment horizontal="right" vertical="center" shrinkToFit="1"/>
      <protection hidden="1"/>
    </xf>
    <xf numFmtId="179" fontId="12" fillId="3" borderId="53" xfId="3" applyNumberFormat="1" applyFont="1" applyFill="1" applyBorder="1" applyAlignment="1" applyProtection="1">
      <alignment horizontal="center" vertical="center" shrinkToFit="1"/>
      <protection hidden="1"/>
    </xf>
    <xf numFmtId="179" fontId="12" fillId="3" borderId="0" xfId="3" applyNumberFormat="1" applyFont="1" applyFill="1" applyBorder="1" applyAlignment="1" applyProtection="1">
      <alignment horizontal="center" vertical="center" shrinkToFit="1"/>
      <protection hidden="1"/>
    </xf>
    <xf numFmtId="179" fontId="12" fillId="3" borderId="54" xfId="3" applyNumberFormat="1" applyFont="1" applyFill="1" applyBorder="1" applyAlignment="1" applyProtection="1">
      <alignment horizontal="center" vertical="center" shrinkToFit="1"/>
      <protection hidden="1"/>
    </xf>
    <xf numFmtId="179" fontId="12" fillId="3" borderId="48" xfId="3" applyNumberFormat="1" applyFont="1" applyFill="1" applyBorder="1" applyAlignment="1" applyProtection="1">
      <alignment horizontal="center" vertical="center" shrinkToFit="1"/>
      <protection hidden="1"/>
    </xf>
    <xf numFmtId="179" fontId="12" fillId="3" borderId="9" xfId="3" applyNumberFormat="1" applyFont="1" applyFill="1" applyBorder="1" applyAlignment="1" applyProtection="1">
      <alignment horizontal="center" vertical="center" shrinkToFit="1"/>
      <protection hidden="1"/>
    </xf>
    <xf numFmtId="179" fontId="12" fillId="3" borderId="49" xfId="3" applyNumberFormat="1" applyFont="1" applyFill="1" applyBorder="1" applyAlignment="1" applyProtection="1">
      <alignment horizontal="center" vertical="center" shrinkToFit="1"/>
      <protection hidden="1"/>
    </xf>
    <xf numFmtId="181" fontId="12" fillId="0" borderId="52" xfId="3" applyNumberFormat="1" applyFont="1" applyFill="1" applyBorder="1" applyAlignment="1" applyProtection="1">
      <alignment horizontal="center" vertical="center" shrinkToFit="1"/>
      <protection locked="0" hidden="1"/>
    </xf>
    <xf numFmtId="181" fontId="13" fillId="0" borderId="18" xfId="0" applyNumberFormat="1" applyFont="1" applyFill="1" applyBorder="1" applyAlignment="1" applyProtection="1">
      <alignment horizontal="center" vertical="center" shrinkToFit="1"/>
      <protection locked="0" hidden="1"/>
    </xf>
    <xf numFmtId="181" fontId="13" fillId="0" borderId="51" xfId="0" applyNumberFormat="1" applyFont="1" applyFill="1" applyBorder="1" applyAlignment="1" applyProtection="1">
      <alignment horizontal="center" vertical="center" shrinkToFit="1"/>
      <protection locked="0" hidden="1"/>
    </xf>
    <xf numFmtId="49" fontId="12" fillId="0" borderId="44" xfId="3" applyNumberFormat="1" applyFont="1" applyBorder="1" applyAlignment="1" applyProtection="1">
      <alignment horizontal="center" vertical="center" shrinkToFit="1"/>
      <protection hidden="1"/>
    </xf>
    <xf numFmtId="49" fontId="12" fillId="0" borderId="45" xfId="3" applyNumberFormat="1" applyFont="1" applyBorder="1" applyAlignment="1" applyProtection="1">
      <alignment horizontal="center" vertical="center" shrinkToFit="1"/>
      <protection hidden="1"/>
    </xf>
    <xf numFmtId="49" fontId="12" fillId="0" borderId="46" xfId="3" applyNumberFormat="1" applyFont="1" applyBorder="1" applyAlignment="1" applyProtection="1">
      <alignment horizontal="center" vertical="center" shrinkToFit="1"/>
      <protection hidden="1"/>
    </xf>
    <xf numFmtId="49" fontId="12" fillId="0" borderId="47" xfId="3" applyNumberFormat="1" applyFont="1" applyBorder="1" applyAlignment="1" applyProtection="1">
      <alignment horizontal="center" vertical="center" shrinkToFit="1"/>
      <protection locked="0" hidden="1"/>
    </xf>
    <xf numFmtId="49" fontId="12" fillId="0" borderId="45" xfId="3" applyNumberFormat="1" applyFont="1" applyBorder="1" applyAlignment="1" applyProtection="1">
      <alignment horizontal="center" vertical="center" shrinkToFit="1"/>
      <protection locked="0" hidden="1"/>
    </xf>
    <xf numFmtId="49" fontId="12" fillId="0" borderId="46" xfId="3" applyNumberFormat="1" applyFont="1" applyBorder="1" applyAlignment="1" applyProtection="1">
      <alignment horizontal="center" vertical="center" shrinkToFit="1"/>
      <protection locked="0" hidden="1"/>
    </xf>
    <xf numFmtId="49" fontId="12" fillId="0" borderId="52" xfId="3" applyNumberFormat="1" applyFont="1" applyBorder="1" applyAlignment="1" applyProtection="1">
      <alignment horizontal="center" vertical="center" shrinkToFit="1"/>
      <protection locked="0" hidden="1"/>
    </xf>
    <xf numFmtId="49" fontId="12" fillId="0" borderId="18" xfId="3" applyNumberFormat="1" applyFont="1" applyBorder="1" applyAlignment="1" applyProtection="1">
      <alignment horizontal="center" vertical="center" shrinkToFit="1"/>
      <protection locked="0" hidden="1"/>
    </xf>
    <xf numFmtId="49" fontId="12" fillId="0" borderId="51" xfId="3" applyNumberFormat="1" applyFont="1" applyBorder="1" applyAlignment="1" applyProtection="1">
      <alignment horizontal="center" vertical="center" shrinkToFit="1"/>
      <protection locked="0" hidden="1"/>
    </xf>
    <xf numFmtId="49" fontId="12" fillId="0" borderId="52" xfId="3" applyNumberFormat="1" applyFont="1" applyBorder="1" applyAlignment="1" applyProtection="1">
      <alignment horizontal="left" vertical="center" shrinkToFit="1"/>
      <protection locked="0" hidden="1"/>
    </xf>
    <xf numFmtId="49" fontId="12" fillId="0" borderId="18" xfId="3" applyNumberFormat="1" applyFont="1" applyBorder="1" applyAlignment="1" applyProtection="1">
      <alignment horizontal="left" vertical="center" shrinkToFit="1"/>
      <protection locked="0" hidden="1"/>
    </xf>
    <xf numFmtId="49" fontId="12" fillId="0" borderId="51" xfId="3" applyNumberFormat="1" applyFont="1" applyBorder="1" applyAlignment="1" applyProtection="1">
      <alignment horizontal="left" vertical="center" shrinkToFit="1"/>
      <protection locked="0" hidden="1"/>
    </xf>
    <xf numFmtId="0" fontId="12" fillId="0" borderId="52" xfId="7" applyNumberFormat="1" applyFont="1" applyFill="1" applyBorder="1" applyAlignment="1" applyProtection="1">
      <alignment horizontal="center" vertical="center" shrinkToFit="1"/>
      <protection locked="0" hidden="1"/>
    </xf>
    <xf numFmtId="0" fontId="12" fillId="0" borderId="51" xfId="7" applyNumberFormat="1" applyFont="1" applyFill="1" applyBorder="1" applyAlignment="1" applyProtection="1">
      <alignment horizontal="center" vertical="center" shrinkToFit="1"/>
      <protection locked="0" hidden="1"/>
    </xf>
    <xf numFmtId="0" fontId="12" fillId="0" borderId="47" xfId="7" applyNumberFormat="1" applyFont="1" applyFill="1" applyBorder="1" applyAlignment="1" applyProtection="1">
      <alignment horizontal="center" vertical="center" shrinkToFit="1"/>
      <protection locked="0" hidden="1"/>
    </xf>
    <xf numFmtId="0" fontId="12" fillId="0" borderId="46" xfId="7" applyNumberFormat="1" applyFont="1" applyFill="1" applyBorder="1" applyAlignment="1" applyProtection="1">
      <alignment horizontal="center" vertical="center" shrinkToFit="1"/>
      <protection locked="0" hidden="1"/>
    </xf>
    <xf numFmtId="177" fontId="12" fillId="0" borderId="52" xfId="3" applyNumberFormat="1" applyFont="1" applyBorder="1" applyAlignment="1" applyProtection="1">
      <alignment horizontal="right" vertical="center" shrinkToFit="1"/>
      <protection locked="0" hidden="1"/>
    </xf>
    <xf numFmtId="177" fontId="12" fillId="0" borderId="18" xfId="3" applyNumberFormat="1" applyFont="1" applyBorder="1" applyAlignment="1" applyProtection="1">
      <alignment horizontal="right" vertical="center" shrinkToFit="1"/>
      <protection locked="0" hidden="1"/>
    </xf>
    <xf numFmtId="177" fontId="12" fillId="0" borderId="51" xfId="3" applyNumberFormat="1" applyFont="1" applyBorder="1" applyAlignment="1" applyProtection="1">
      <alignment horizontal="right" vertical="center" shrinkToFit="1"/>
      <protection locked="0" hidden="1"/>
    </xf>
    <xf numFmtId="0" fontId="12" fillId="3" borderId="47" xfId="3" applyNumberFormat="1" applyFont="1" applyFill="1" applyBorder="1" applyAlignment="1" applyProtection="1">
      <alignment horizontal="right" vertical="center" shrinkToFit="1"/>
      <protection hidden="1"/>
    </xf>
    <xf numFmtId="0" fontId="12" fillId="3" borderId="45" xfId="3" applyNumberFormat="1" applyFont="1" applyFill="1" applyBorder="1" applyAlignment="1" applyProtection="1">
      <alignment horizontal="right" vertical="center" shrinkToFit="1"/>
      <protection hidden="1"/>
    </xf>
    <xf numFmtId="0" fontId="12" fillId="3" borderId="46" xfId="3" applyNumberFormat="1" applyFont="1" applyFill="1" applyBorder="1" applyAlignment="1" applyProtection="1">
      <alignment horizontal="right" vertical="center" shrinkToFit="1"/>
      <protection hidden="1"/>
    </xf>
    <xf numFmtId="49" fontId="12" fillId="0" borderId="47" xfId="3" applyNumberFormat="1" applyFont="1" applyBorder="1" applyAlignment="1" applyProtection="1">
      <alignment horizontal="left" vertical="center" shrinkToFit="1"/>
      <protection locked="0" hidden="1"/>
    </xf>
    <xf numFmtId="49" fontId="12" fillId="0" borderId="45" xfId="3" applyNumberFormat="1" applyFont="1" applyBorder="1" applyAlignment="1" applyProtection="1">
      <alignment horizontal="left" vertical="center" shrinkToFit="1"/>
      <protection locked="0" hidden="1"/>
    </xf>
    <xf numFmtId="49" fontId="12" fillId="0" borderId="46" xfId="3" applyNumberFormat="1" applyFont="1" applyBorder="1" applyAlignment="1" applyProtection="1">
      <alignment horizontal="left" vertical="center" shrinkToFit="1"/>
      <protection locked="0" hidden="1"/>
    </xf>
    <xf numFmtId="49" fontId="12" fillId="0" borderId="17" xfId="3" applyNumberFormat="1" applyFont="1" applyBorder="1" applyAlignment="1" applyProtection="1">
      <alignment horizontal="center" vertical="center" shrinkToFit="1"/>
      <protection hidden="1"/>
    </xf>
    <xf numFmtId="49" fontId="12" fillId="0" borderId="18" xfId="3" applyNumberFormat="1" applyFont="1" applyBorder="1" applyAlignment="1" applyProtection="1">
      <alignment horizontal="center" vertical="center" shrinkToFit="1"/>
      <protection hidden="1"/>
    </xf>
    <xf numFmtId="49" fontId="12" fillId="0" borderId="51" xfId="3" applyNumberFormat="1" applyFont="1" applyBorder="1" applyAlignment="1" applyProtection="1">
      <alignment horizontal="center" vertical="center" shrinkToFit="1"/>
      <protection hidden="1"/>
    </xf>
    <xf numFmtId="0" fontId="17" fillId="2" borderId="24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12" fillId="2" borderId="91" xfId="3" applyFont="1" applyFill="1" applyBorder="1" applyAlignment="1" applyProtection="1">
      <alignment horizontal="center" vertical="center"/>
      <protection hidden="1"/>
    </xf>
    <xf numFmtId="0" fontId="13" fillId="0" borderId="92" xfId="0" applyFont="1" applyBorder="1" applyAlignment="1">
      <alignment vertical="center"/>
    </xf>
    <xf numFmtId="0" fontId="13" fillId="0" borderId="93" xfId="0" applyFont="1" applyBorder="1" applyAlignment="1">
      <alignment vertical="center"/>
    </xf>
    <xf numFmtId="176" fontId="20" fillId="3" borderId="91" xfId="0" applyNumberFormat="1" applyFont="1" applyFill="1" applyBorder="1" applyAlignment="1">
      <alignment horizontal="right" vertical="center"/>
    </xf>
    <xf numFmtId="176" fontId="20" fillId="0" borderId="92" xfId="0" applyNumberFormat="1" applyFont="1" applyBorder="1" applyAlignment="1">
      <alignment vertical="center"/>
    </xf>
    <xf numFmtId="176" fontId="20" fillId="0" borderId="93" xfId="0" applyNumberFormat="1" applyFont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7" fillId="2" borderId="6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180" fontId="17" fillId="0" borderId="38" xfId="0" applyNumberFormat="1" applyFont="1" applyFill="1" applyBorder="1" applyAlignment="1" applyProtection="1">
      <alignment vertical="center"/>
      <protection locked="0" hidden="1"/>
    </xf>
    <xf numFmtId="180" fontId="0" fillId="0" borderId="29" xfId="0" applyNumberFormat="1" applyFill="1" applyBorder="1" applyAlignment="1" applyProtection="1">
      <alignment vertical="center"/>
      <protection locked="0" hidden="1"/>
    </xf>
    <xf numFmtId="180" fontId="0" fillId="0" borderId="95" xfId="0" applyNumberFormat="1" applyFill="1" applyBorder="1" applyAlignment="1" applyProtection="1">
      <alignment vertical="center"/>
      <protection locked="0" hidden="1"/>
    </xf>
    <xf numFmtId="180" fontId="17" fillId="0" borderId="35" xfId="0" applyNumberFormat="1" applyFont="1" applyFill="1" applyBorder="1" applyAlignment="1" applyProtection="1">
      <alignment vertical="center"/>
      <protection locked="0" hidden="1"/>
    </xf>
    <xf numFmtId="180" fontId="0" fillId="0" borderId="36" xfId="0" applyNumberFormat="1" applyFill="1" applyBorder="1" applyAlignment="1" applyProtection="1">
      <alignment vertical="center"/>
      <protection locked="0" hidden="1"/>
    </xf>
    <xf numFmtId="180" fontId="0" fillId="0" borderId="97" xfId="0" applyNumberFormat="1" applyFill="1" applyBorder="1" applyAlignment="1" applyProtection="1">
      <alignment vertical="center"/>
      <protection locked="0" hidden="1"/>
    </xf>
    <xf numFmtId="180" fontId="17" fillId="0" borderId="52" xfId="0" applyNumberFormat="1" applyFont="1" applyFill="1" applyBorder="1" applyAlignment="1" applyProtection="1">
      <alignment vertical="center"/>
      <protection locked="0" hidden="1"/>
    </xf>
    <xf numFmtId="180" fontId="0" fillId="0" borderId="18" xfId="0" applyNumberFormat="1" applyFill="1" applyBorder="1" applyAlignment="1" applyProtection="1">
      <alignment vertical="center"/>
      <protection locked="0" hidden="1"/>
    </xf>
    <xf numFmtId="180" fontId="0" fillId="0" borderId="94" xfId="0" applyNumberFormat="1" applyFill="1" applyBorder="1" applyAlignment="1" applyProtection="1">
      <alignment vertical="center"/>
      <protection locked="0" hidden="1"/>
    </xf>
    <xf numFmtId="180" fontId="17" fillId="0" borderId="47" xfId="0" applyNumberFormat="1" applyFont="1" applyFill="1" applyBorder="1" applyAlignment="1" applyProtection="1">
      <alignment vertical="center"/>
      <protection locked="0" hidden="1"/>
    </xf>
    <xf numFmtId="180" fontId="0" fillId="0" borderId="45" xfId="0" applyNumberFormat="1" applyFill="1" applyBorder="1" applyAlignment="1" applyProtection="1">
      <alignment vertical="center"/>
      <protection locked="0" hidden="1"/>
    </xf>
    <xf numFmtId="180" fontId="0" fillId="0" borderId="50" xfId="0" applyNumberFormat="1" applyFill="1" applyBorder="1" applyAlignment="1" applyProtection="1">
      <alignment vertical="center"/>
      <protection locked="0" hidden="1"/>
    </xf>
    <xf numFmtId="0" fontId="12" fillId="2" borderId="59" xfId="3" applyFont="1" applyFill="1" applyBorder="1" applyAlignment="1" applyProtection="1">
      <alignment horizontal="center" vertical="center"/>
      <protection hidden="1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80" fontId="20" fillId="3" borderId="59" xfId="0" applyNumberFormat="1" applyFont="1" applyFill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177" fontId="12" fillId="0" borderId="35" xfId="3" applyNumberFormat="1" applyFont="1" applyBorder="1" applyAlignment="1" applyProtection="1">
      <alignment horizontal="right" vertical="center" shrinkToFit="1"/>
      <protection locked="0" hidden="1"/>
    </xf>
    <xf numFmtId="177" fontId="12" fillId="0" borderId="36" xfId="3" applyNumberFormat="1" applyFont="1" applyBorder="1" applyAlignment="1" applyProtection="1">
      <alignment horizontal="right" vertical="center" shrinkToFit="1"/>
      <protection locked="0" hidden="1"/>
    </xf>
    <xf numFmtId="177" fontId="12" fillId="0" borderId="37" xfId="3" applyNumberFormat="1" applyFont="1" applyBorder="1" applyAlignment="1" applyProtection="1">
      <alignment horizontal="right" vertical="center" shrinkToFit="1"/>
      <protection locked="0" hidden="1"/>
    </xf>
    <xf numFmtId="178" fontId="12" fillId="0" borderId="35" xfId="3" applyNumberFormat="1" applyFont="1" applyBorder="1" applyAlignment="1" applyProtection="1">
      <alignment horizontal="right" vertical="center" shrinkToFit="1"/>
      <protection locked="0" hidden="1"/>
    </xf>
    <xf numFmtId="178" fontId="12" fillId="0" borderId="37" xfId="3" applyNumberFormat="1" applyFont="1" applyBorder="1" applyAlignment="1" applyProtection="1">
      <alignment horizontal="right" vertical="center" shrinkToFit="1"/>
      <protection locked="0" hidden="1"/>
    </xf>
    <xf numFmtId="0" fontId="12" fillId="3" borderId="35" xfId="3" applyNumberFormat="1" applyFont="1" applyFill="1" applyBorder="1" applyAlignment="1" applyProtection="1">
      <alignment horizontal="right" vertical="center" shrinkToFit="1"/>
      <protection hidden="1"/>
    </xf>
    <xf numFmtId="0" fontId="12" fillId="3" borderId="36" xfId="3" applyNumberFormat="1" applyFont="1" applyFill="1" applyBorder="1" applyAlignment="1" applyProtection="1">
      <alignment horizontal="right" vertical="center" shrinkToFit="1"/>
      <protection hidden="1"/>
    </xf>
    <xf numFmtId="0" fontId="12" fillId="3" borderId="37" xfId="3" applyNumberFormat="1" applyFont="1" applyFill="1" applyBorder="1" applyAlignment="1" applyProtection="1">
      <alignment horizontal="right" vertical="center" shrinkToFit="1"/>
      <protection hidden="1"/>
    </xf>
    <xf numFmtId="0" fontId="12" fillId="0" borderId="57" xfId="3" applyFont="1" applyBorder="1" applyAlignment="1" applyProtection="1">
      <alignment horizontal="center" vertical="center" shrinkToFit="1"/>
      <protection locked="0" hidden="1"/>
    </xf>
    <xf numFmtId="0" fontId="12" fillId="0" borderId="0" xfId="3" applyFont="1" applyBorder="1" applyAlignment="1" applyProtection="1">
      <alignment horizontal="center" vertical="center" shrinkToFit="1"/>
      <protection locked="0" hidden="1"/>
    </xf>
    <xf numFmtId="49" fontId="12" fillId="0" borderId="58" xfId="3" applyNumberFormat="1" applyFont="1" applyBorder="1" applyAlignment="1" applyProtection="1">
      <alignment horizontal="center" vertical="center" shrinkToFit="1"/>
      <protection hidden="1"/>
    </xf>
    <xf numFmtId="49" fontId="12" fillId="0" borderId="36" xfId="3" applyNumberFormat="1" applyFont="1" applyBorder="1" applyAlignment="1" applyProtection="1">
      <alignment horizontal="center" vertical="center" shrinkToFit="1"/>
      <protection hidden="1"/>
    </xf>
    <xf numFmtId="49" fontId="12" fillId="0" borderId="37" xfId="3" applyNumberFormat="1" applyFont="1" applyBorder="1" applyAlignment="1" applyProtection="1">
      <alignment horizontal="center" vertical="center" shrinkToFit="1"/>
      <protection hidden="1"/>
    </xf>
    <xf numFmtId="49" fontId="12" fillId="0" borderId="35" xfId="3" applyNumberFormat="1" applyFont="1" applyBorder="1" applyAlignment="1" applyProtection="1">
      <alignment horizontal="center" vertical="center" shrinkToFit="1"/>
      <protection locked="0" hidden="1"/>
    </xf>
    <xf numFmtId="49" fontId="12" fillId="0" borderId="36" xfId="3" applyNumberFormat="1" applyFont="1" applyBorder="1" applyAlignment="1" applyProtection="1">
      <alignment horizontal="center" vertical="center" shrinkToFit="1"/>
      <protection locked="0" hidden="1"/>
    </xf>
    <xf numFmtId="49" fontId="12" fillId="0" borderId="37" xfId="3" applyNumberFormat="1" applyFont="1" applyBorder="1" applyAlignment="1" applyProtection="1">
      <alignment horizontal="center" vertical="center" shrinkToFit="1"/>
      <protection locked="0" hidden="1"/>
    </xf>
    <xf numFmtId="49" fontId="12" fillId="0" borderId="35" xfId="3" applyNumberFormat="1" applyFont="1" applyBorder="1" applyAlignment="1" applyProtection="1">
      <alignment horizontal="left" vertical="center" shrinkToFit="1"/>
      <protection locked="0" hidden="1"/>
    </xf>
    <xf numFmtId="49" fontId="12" fillId="0" borderId="36" xfId="3" applyNumberFormat="1" applyFont="1" applyBorder="1" applyAlignment="1" applyProtection="1">
      <alignment horizontal="left" vertical="center" shrinkToFit="1"/>
      <protection locked="0" hidden="1"/>
    </xf>
    <xf numFmtId="49" fontId="12" fillId="0" borderId="37" xfId="3" applyNumberFormat="1" applyFont="1" applyBorder="1" applyAlignment="1" applyProtection="1">
      <alignment horizontal="left" vertical="center" shrinkToFit="1"/>
      <protection locked="0" hidden="1"/>
    </xf>
    <xf numFmtId="0" fontId="12" fillId="0" borderId="5" xfId="3" applyFont="1" applyBorder="1" applyAlignment="1" applyProtection="1">
      <alignment horizontal="center" vertical="center" shrinkToFit="1"/>
      <protection hidden="1"/>
    </xf>
    <xf numFmtId="0" fontId="12" fillId="0" borderId="7" xfId="3" applyFont="1" applyBorder="1" applyAlignment="1" applyProtection="1">
      <alignment horizontal="center" vertical="center" shrinkToFit="1"/>
      <protection hidden="1"/>
    </xf>
    <xf numFmtId="0" fontId="12" fillId="0" borderId="57" xfId="3" applyFont="1" applyBorder="1" applyAlignment="1" applyProtection="1">
      <alignment horizontal="center" vertical="center" shrinkToFit="1"/>
      <protection hidden="1"/>
    </xf>
    <xf numFmtId="0" fontId="12" fillId="0" borderId="43" xfId="3" applyFont="1" applyBorder="1" applyAlignment="1" applyProtection="1">
      <alignment horizontal="center" vertical="center" shrinkToFit="1"/>
      <protection hidden="1"/>
    </xf>
    <xf numFmtId="0" fontId="12" fillId="0" borderId="84" xfId="3" applyFont="1" applyBorder="1" applyAlignment="1" applyProtection="1">
      <alignment horizontal="center" vertical="center" shrinkToFit="1"/>
      <protection hidden="1"/>
    </xf>
    <xf numFmtId="0" fontId="12" fillId="0" borderId="82" xfId="3" applyFont="1" applyBorder="1" applyAlignment="1" applyProtection="1">
      <alignment horizontal="center" vertical="center" shrinkToFit="1"/>
      <protection hidden="1"/>
    </xf>
    <xf numFmtId="179" fontId="12" fillId="3" borderId="55" xfId="3" applyNumberFormat="1" applyFont="1" applyFill="1" applyBorder="1" applyAlignment="1" applyProtection="1">
      <alignment horizontal="center" vertical="center" shrinkToFit="1"/>
      <protection hidden="1"/>
    </xf>
    <xf numFmtId="179" fontId="12" fillId="3" borderId="3" xfId="3" applyNumberFormat="1" applyFont="1" applyFill="1" applyBorder="1" applyAlignment="1" applyProtection="1">
      <alignment horizontal="center" vertical="center" shrinkToFit="1"/>
      <protection hidden="1"/>
    </xf>
    <xf numFmtId="179" fontId="12" fillId="3" borderId="56" xfId="3" applyNumberFormat="1" applyFont="1" applyFill="1" applyBorder="1" applyAlignment="1" applyProtection="1">
      <alignment horizontal="center" vertical="center" shrinkToFit="1"/>
      <protection hidden="1"/>
    </xf>
    <xf numFmtId="0" fontId="12" fillId="0" borderId="8" xfId="3" applyFont="1" applyBorder="1" applyAlignment="1" applyProtection="1">
      <alignment horizontal="center" vertical="center" shrinkToFit="1"/>
      <protection hidden="1"/>
    </xf>
    <xf numFmtId="0" fontId="12" fillId="0" borderId="10" xfId="3" applyFont="1" applyBorder="1" applyAlignment="1" applyProtection="1">
      <alignment horizontal="center" vertical="center" shrinkToFit="1"/>
      <protection hidden="1"/>
    </xf>
    <xf numFmtId="0" fontId="17" fillId="0" borderId="27" xfId="0" applyFont="1" applyBorder="1" applyAlignment="1">
      <alignment horizontal="center" vertical="center" textRotation="255"/>
    </xf>
    <xf numFmtId="0" fontId="17" fillId="0" borderId="28" xfId="0" applyFont="1" applyBorder="1" applyAlignment="1">
      <alignment horizontal="center" vertical="center" textRotation="255"/>
    </xf>
    <xf numFmtId="0" fontId="17" fillId="0" borderId="42" xfId="0" applyFont="1" applyBorder="1" applyAlignment="1">
      <alignment horizontal="center" vertical="center" textRotation="255"/>
    </xf>
    <xf numFmtId="0" fontId="17" fillId="0" borderId="43" xfId="0" applyFont="1" applyBorder="1" applyAlignment="1">
      <alignment horizontal="center" vertical="center" textRotation="255"/>
    </xf>
    <xf numFmtId="0" fontId="12" fillId="0" borderId="30" xfId="3" applyFont="1" applyBorder="1" applyAlignment="1" applyProtection="1">
      <alignment horizontal="center" vertical="center" wrapText="1" shrinkToFit="1"/>
      <protection hidden="1"/>
    </xf>
    <xf numFmtId="0" fontId="12" fillId="0" borderId="28" xfId="3" applyFont="1" applyBorder="1" applyAlignment="1" applyProtection="1">
      <alignment horizontal="center" vertical="center" wrapText="1" shrinkToFit="1"/>
      <protection hidden="1"/>
    </xf>
    <xf numFmtId="0" fontId="12" fillId="0" borderId="57" xfId="3" applyFont="1" applyBorder="1" applyAlignment="1" applyProtection="1">
      <alignment horizontal="center" vertical="center" wrapText="1" shrinkToFit="1"/>
      <protection hidden="1"/>
    </xf>
    <xf numFmtId="0" fontId="12" fillId="0" borderId="43" xfId="3" applyFont="1" applyBorder="1" applyAlignment="1" applyProtection="1">
      <alignment horizontal="center" vertical="center" wrapText="1" shrinkToFit="1"/>
      <protection hidden="1"/>
    </xf>
    <xf numFmtId="0" fontId="12" fillId="0" borderId="8" xfId="3" applyFont="1" applyBorder="1" applyAlignment="1" applyProtection="1">
      <alignment horizontal="center" vertical="center" wrapText="1" shrinkToFit="1"/>
      <protection hidden="1"/>
    </xf>
    <xf numFmtId="0" fontId="12" fillId="0" borderId="10" xfId="3" applyFont="1" applyBorder="1" applyAlignment="1" applyProtection="1">
      <alignment horizontal="center" vertical="center" wrapText="1" shrinkToFit="1"/>
      <protection hidden="1"/>
    </xf>
    <xf numFmtId="0" fontId="12" fillId="0" borderId="30" xfId="3" applyFont="1" applyBorder="1" applyAlignment="1" applyProtection="1">
      <alignment horizontal="center" vertical="center" shrinkToFit="1"/>
      <protection locked="0" hidden="1"/>
    </xf>
    <xf numFmtId="0" fontId="12" fillId="0" borderId="29" xfId="3" applyFont="1" applyBorder="1" applyAlignment="1" applyProtection="1">
      <alignment horizontal="center" vertical="center" shrinkToFit="1"/>
      <protection locked="0" hidden="1"/>
    </xf>
    <xf numFmtId="49" fontId="12" fillId="0" borderId="31" xfId="3" applyNumberFormat="1" applyFont="1" applyBorder="1" applyAlignment="1" applyProtection="1">
      <alignment horizontal="center" vertical="center" shrinkToFit="1"/>
      <protection hidden="1"/>
    </xf>
    <xf numFmtId="49" fontId="12" fillId="0" borderId="32" xfId="3" applyNumberFormat="1" applyFont="1" applyBorder="1" applyAlignment="1" applyProtection="1">
      <alignment horizontal="center" vertical="center" shrinkToFit="1"/>
      <protection hidden="1"/>
    </xf>
    <xf numFmtId="49" fontId="12" fillId="0" borderId="33" xfId="3" applyNumberFormat="1" applyFont="1" applyBorder="1" applyAlignment="1" applyProtection="1">
      <alignment horizontal="center" vertical="center" shrinkToFit="1"/>
      <protection hidden="1"/>
    </xf>
    <xf numFmtId="49" fontId="12" fillId="0" borderId="34" xfId="3" applyNumberFormat="1" applyFont="1" applyBorder="1" applyAlignment="1" applyProtection="1">
      <alignment horizontal="center" vertical="center" shrinkToFit="1"/>
      <protection locked="0" hidden="1"/>
    </xf>
    <xf numFmtId="49" fontId="12" fillId="0" borderId="32" xfId="3" applyNumberFormat="1" applyFont="1" applyBorder="1" applyAlignment="1" applyProtection="1">
      <alignment horizontal="center" vertical="center" shrinkToFit="1"/>
      <protection locked="0" hidden="1"/>
    </xf>
    <xf numFmtId="49" fontId="12" fillId="0" borderId="33" xfId="3" applyNumberFormat="1" applyFont="1" applyBorder="1" applyAlignment="1" applyProtection="1">
      <alignment horizontal="center" vertical="center" shrinkToFit="1"/>
      <protection locked="0" hidden="1"/>
    </xf>
    <xf numFmtId="0" fontId="12" fillId="2" borderId="67" xfId="4" applyNumberFormat="1" applyFont="1" applyFill="1" applyBorder="1" applyAlignment="1" applyProtection="1">
      <alignment horizontal="center" vertical="center" wrapText="1"/>
      <protection hidden="1"/>
    </xf>
    <xf numFmtId="0" fontId="12" fillId="2" borderId="12" xfId="4" applyNumberFormat="1" applyFont="1" applyFill="1" applyBorder="1" applyAlignment="1" applyProtection="1">
      <alignment horizontal="center" vertical="center" wrapText="1"/>
      <protection hidden="1"/>
    </xf>
    <xf numFmtId="0" fontId="12" fillId="2" borderId="66" xfId="4" applyNumberFormat="1" applyFont="1" applyFill="1" applyBorder="1" applyAlignment="1" applyProtection="1">
      <alignment horizontal="center" vertical="center" wrapText="1"/>
      <protection hidden="1"/>
    </xf>
    <xf numFmtId="0" fontId="30" fillId="0" borderId="71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12" fillId="2" borderId="67" xfId="4" applyNumberFormat="1" applyFont="1" applyFill="1" applyBorder="1" applyAlignment="1" applyProtection="1">
      <alignment horizontal="center" vertical="center" shrinkToFit="1"/>
      <protection hidden="1"/>
    </xf>
    <xf numFmtId="0" fontId="12" fillId="2" borderId="66" xfId="4" applyNumberFormat="1" applyFont="1" applyFill="1" applyBorder="1" applyAlignment="1" applyProtection="1">
      <alignment horizontal="center" vertical="center" shrinkToFit="1"/>
      <protection hidden="1"/>
    </xf>
    <xf numFmtId="0" fontId="0" fillId="0" borderId="71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179" fontId="12" fillId="3" borderId="38" xfId="3" applyNumberFormat="1" applyFont="1" applyFill="1" applyBorder="1" applyAlignment="1" applyProtection="1">
      <alignment horizontal="center" vertical="center" shrinkToFit="1"/>
      <protection hidden="1"/>
    </xf>
    <xf numFmtId="179" fontId="12" fillId="3" borderId="29" xfId="3" applyNumberFormat="1" applyFont="1" applyFill="1" applyBorder="1" applyAlignment="1" applyProtection="1">
      <alignment horizontal="center" vertical="center" shrinkToFit="1"/>
      <protection hidden="1"/>
    </xf>
    <xf numFmtId="179" fontId="12" fillId="3" borderId="39" xfId="3" applyNumberFormat="1" applyFont="1" applyFill="1" applyBorder="1" applyAlignment="1" applyProtection="1">
      <alignment horizontal="center" vertical="center" shrinkToFit="1"/>
      <protection hidden="1"/>
    </xf>
    <xf numFmtId="181" fontId="12" fillId="0" borderId="38" xfId="3" applyNumberFormat="1" applyFont="1" applyFill="1" applyBorder="1" applyAlignment="1" applyProtection="1">
      <alignment horizontal="center" vertical="center" shrinkToFit="1"/>
      <protection locked="0" hidden="1"/>
    </xf>
    <xf numFmtId="181" fontId="13" fillId="0" borderId="29" xfId="0" applyNumberFormat="1" applyFont="1" applyFill="1" applyBorder="1" applyAlignment="1" applyProtection="1">
      <alignment horizontal="center" vertical="center" shrinkToFit="1"/>
      <protection locked="0" hidden="1"/>
    </xf>
    <xf numFmtId="181" fontId="13" fillId="0" borderId="39" xfId="0" applyNumberFormat="1" applyFont="1" applyFill="1" applyBorder="1" applyAlignment="1" applyProtection="1">
      <alignment horizontal="center" vertical="center" shrinkToFit="1"/>
      <protection locked="0" hidden="1"/>
    </xf>
    <xf numFmtId="49" fontId="12" fillId="0" borderId="34" xfId="3" applyNumberFormat="1" applyFont="1" applyBorder="1" applyAlignment="1" applyProtection="1">
      <alignment horizontal="left" vertical="center" shrinkToFit="1"/>
      <protection locked="0" hidden="1"/>
    </xf>
    <xf numFmtId="49" fontId="12" fillId="0" borderId="32" xfId="3" applyNumberFormat="1" applyFont="1" applyBorder="1" applyAlignment="1" applyProtection="1">
      <alignment horizontal="left" vertical="center" shrinkToFit="1"/>
      <protection locked="0" hidden="1"/>
    </xf>
    <xf numFmtId="49" fontId="12" fillId="0" borderId="33" xfId="3" applyNumberFormat="1" applyFont="1" applyBorder="1" applyAlignment="1" applyProtection="1">
      <alignment horizontal="left" vertical="center" shrinkToFit="1"/>
      <protection locked="0" hidden="1"/>
    </xf>
    <xf numFmtId="0" fontId="12" fillId="0" borderId="34" xfId="7" applyNumberFormat="1" applyFont="1" applyFill="1" applyBorder="1" applyAlignment="1" applyProtection="1">
      <alignment horizontal="center" vertical="center" shrinkToFit="1"/>
      <protection locked="0" hidden="1"/>
    </xf>
    <xf numFmtId="0" fontId="12" fillId="0" borderId="33" xfId="7" applyNumberFormat="1" applyFont="1" applyFill="1" applyBorder="1" applyAlignment="1" applyProtection="1">
      <alignment horizontal="center" vertical="center" shrinkToFit="1"/>
      <protection locked="0" hidden="1"/>
    </xf>
    <xf numFmtId="177" fontId="12" fillId="0" borderId="34" xfId="3" applyNumberFormat="1" applyFont="1" applyBorder="1" applyAlignment="1" applyProtection="1">
      <alignment horizontal="right" vertical="center" shrinkToFit="1"/>
      <protection locked="0" hidden="1"/>
    </xf>
    <xf numFmtId="177" fontId="12" fillId="0" borderId="32" xfId="3" applyNumberFormat="1" applyFont="1" applyBorder="1" applyAlignment="1" applyProtection="1">
      <alignment horizontal="right" vertical="center" shrinkToFit="1"/>
      <protection locked="0" hidden="1"/>
    </xf>
    <xf numFmtId="177" fontId="12" fillId="0" borderId="33" xfId="3" applyNumberFormat="1" applyFont="1" applyBorder="1" applyAlignment="1" applyProtection="1">
      <alignment horizontal="right" vertical="center" shrinkToFit="1"/>
      <protection locked="0" hidden="1"/>
    </xf>
    <xf numFmtId="178" fontId="12" fillId="0" borderId="34" xfId="3" applyNumberFormat="1" applyFont="1" applyBorder="1" applyAlignment="1" applyProtection="1">
      <alignment horizontal="right" vertical="center" shrinkToFit="1"/>
      <protection locked="0" hidden="1"/>
    </xf>
    <xf numFmtId="178" fontId="12" fillId="0" borderId="33" xfId="3" applyNumberFormat="1" applyFont="1" applyBorder="1" applyAlignment="1" applyProtection="1">
      <alignment horizontal="right" vertical="center" shrinkToFit="1"/>
      <protection locked="0" hidden="1"/>
    </xf>
    <xf numFmtId="181" fontId="12" fillId="0" borderId="35" xfId="3" applyNumberFormat="1" applyFont="1" applyFill="1" applyBorder="1" applyAlignment="1" applyProtection="1">
      <alignment horizontal="center" vertical="center" shrinkToFit="1"/>
      <protection locked="0" hidden="1"/>
    </xf>
    <xf numFmtId="181" fontId="13" fillId="0" borderId="36" xfId="0" applyNumberFormat="1" applyFont="1" applyFill="1" applyBorder="1" applyAlignment="1" applyProtection="1">
      <alignment horizontal="center" vertical="center" shrinkToFit="1"/>
      <protection locked="0" hidden="1"/>
    </xf>
    <xf numFmtId="181" fontId="13" fillId="0" borderId="37" xfId="0" applyNumberFormat="1" applyFont="1" applyFill="1" applyBorder="1" applyAlignment="1" applyProtection="1">
      <alignment horizontal="center" vertical="center" shrinkToFit="1"/>
      <protection locked="0" hidden="1"/>
    </xf>
    <xf numFmtId="180" fontId="10" fillId="0" borderId="89" xfId="3" applyNumberFormat="1" applyFont="1" applyFill="1" applyBorder="1" applyAlignment="1" applyProtection="1">
      <alignment horizontal="right" vertical="center"/>
      <protection locked="0" hidden="1"/>
    </xf>
    <xf numFmtId="180" fontId="19" fillId="0" borderId="26" xfId="0" applyNumberFormat="1" applyFont="1" applyFill="1" applyBorder="1" applyAlignment="1" applyProtection="1">
      <alignment horizontal="right" vertical="center"/>
      <protection locked="0" hidden="1"/>
    </xf>
    <xf numFmtId="180" fontId="0" fillId="0" borderId="90" xfId="0" applyNumberFormat="1" applyBorder="1" applyAlignment="1" applyProtection="1">
      <alignment vertical="center"/>
      <protection locked="0" hidden="1"/>
    </xf>
    <xf numFmtId="0" fontId="12" fillId="0" borderId="27" xfId="3" applyFont="1" applyBorder="1" applyAlignment="1" applyProtection="1">
      <alignment horizontal="left" vertical="top" wrapText="1"/>
      <protection hidden="1"/>
    </xf>
    <xf numFmtId="0" fontId="0" fillId="0" borderId="29" xfId="0" applyBorder="1" applyAlignment="1">
      <alignment horizontal="left" vertical="top"/>
    </xf>
    <xf numFmtId="0" fontId="0" fillId="0" borderId="95" xfId="0" applyBorder="1" applyAlignment="1">
      <alignment vertical="center"/>
    </xf>
    <xf numFmtId="0" fontId="12" fillId="0" borderId="42" xfId="3" applyFont="1" applyBorder="1" applyAlignment="1" applyProtection="1">
      <alignment horizontal="left" vertical="top"/>
      <protection locked="0" hidden="1"/>
    </xf>
    <xf numFmtId="0" fontId="0" fillId="0" borderId="0" xfId="0" applyBorder="1" applyAlignment="1" applyProtection="1">
      <alignment horizontal="left" vertical="top"/>
      <protection locked="0" hidden="1"/>
    </xf>
    <xf numFmtId="0" fontId="0" fillId="0" borderId="96" xfId="0" applyBorder="1" applyAlignment="1" applyProtection="1">
      <alignment vertical="center"/>
      <protection locked="0" hidden="1"/>
    </xf>
    <xf numFmtId="0" fontId="0" fillId="0" borderId="42" xfId="0" applyBorder="1" applyAlignment="1" applyProtection="1">
      <alignment horizontal="left" vertical="top"/>
      <protection locked="0" hidden="1"/>
    </xf>
    <xf numFmtId="0" fontId="0" fillId="0" borderId="14" xfId="0" applyBorder="1" applyAlignment="1" applyProtection="1">
      <alignment horizontal="left" vertical="top"/>
      <protection locked="0" hidden="1"/>
    </xf>
    <xf numFmtId="0" fontId="0" fillId="0" borderId="15" xfId="0" applyBorder="1" applyAlignment="1" applyProtection="1">
      <alignment horizontal="left" vertical="top"/>
      <protection locked="0" hidden="1"/>
    </xf>
    <xf numFmtId="0" fontId="0" fillId="0" borderId="16" xfId="0" applyBorder="1" applyAlignment="1" applyProtection="1">
      <alignment vertical="center"/>
      <protection locked="0" hidden="1"/>
    </xf>
    <xf numFmtId="0" fontId="10" fillId="5" borderId="0" xfId="0" applyFont="1" applyFill="1" applyAlignment="1" applyProtection="1">
      <alignment horizontal="left" vertical="center" shrinkToFit="1"/>
      <protection locked="0" hidden="1"/>
    </xf>
    <xf numFmtId="0" fontId="19" fillId="0" borderId="0" xfId="0" applyFont="1" applyAlignment="1" applyProtection="1">
      <alignment vertical="center" shrinkToFit="1"/>
      <protection locked="0" hidden="1"/>
    </xf>
    <xf numFmtId="0" fontId="26" fillId="7" borderId="0" xfId="2" applyFont="1" applyFill="1" applyBorder="1" applyAlignment="1">
      <alignment horizontal="center" vertical="center"/>
      <protection hidden="1"/>
    </xf>
    <xf numFmtId="0" fontId="27" fillId="0" borderId="0" xfId="0" applyFont="1" applyAlignment="1">
      <alignment vertical="center"/>
    </xf>
    <xf numFmtId="0" fontId="28" fillId="2" borderId="1" xfId="3" applyFont="1" applyFill="1" applyBorder="1" applyAlignment="1" applyProtection="1">
      <alignment vertical="center"/>
      <protection hidden="1"/>
    </xf>
    <xf numFmtId="0" fontId="29" fillId="2" borderId="1" xfId="0" applyFont="1" applyFill="1" applyBorder="1" applyAlignment="1">
      <alignment vertical="center"/>
    </xf>
    <xf numFmtId="0" fontId="10" fillId="4" borderId="1" xfId="3" applyFont="1" applyFill="1" applyBorder="1" applyAlignment="1" applyProtection="1">
      <alignment horizontal="center" vertical="center" shrinkToFit="1"/>
      <protection locked="0" hidden="1"/>
    </xf>
    <xf numFmtId="0" fontId="19" fillId="0" borderId="1" xfId="0" applyFont="1" applyBorder="1" applyAlignment="1" applyProtection="1">
      <alignment horizontal="center" vertical="center" shrinkToFit="1"/>
      <protection locked="0" hidden="1"/>
    </xf>
    <xf numFmtId="0" fontId="10" fillId="4" borderId="1" xfId="3" applyFont="1" applyFill="1" applyBorder="1" applyAlignment="1" applyProtection="1">
      <alignment horizontal="center" vertical="center"/>
      <protection locked="0" hidden="1"/>
    </xf>
    <xf numFmtId="0" fontId="19" fillId="0" borderId="1" xfId="0" applyFont="1" applyBorder="1" applyAlignment="1" applyProtection="1">
      <alignment horizontal="center" vertical="center"/>
      <protection locked="0" hidden="1"/>
    </xf>
    <xf numFmtId="0" fontId="12" fillId="0" borderId="0" xfId="4" applyNumberFormat="1" applyFont="1" applyFill="1" applyBorder="1" applyAlignment="1" applyProtection="1">
      <alignment horizontal="center" vertical="center"/>
      <protection locked="0"/>
    </xf>
    <xf numFmtId="0" fontId="10" fillId="4" borderId="1" xfId="3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>
      <alignment horizontal="center" vertical="center"/>
    </xf>
    <xf numFmtId="0" fontId="12" fillId="5" borderId="0" xfId="4" applyNumberFormat="1" applyFont="1" applyBorder="1" applyAlignment="1" applyProtection="1">
      <alignment horizontal="center" vertical="center"/>
      <protection locked="0" hidden="1"/>
    </xf>
    <xf numFmtId="0" fontId="16" fillId="4" borderId="0" xfId="3" applyFont="1" applyFill="1" applyAlignment="1" applyProtection="1">
      <alignment horizontal="left" wrapText="1"/>
      <protection hidden="1"/>
    </xf>
    <xf numFmtId="0" fontId="16" fillId="4" borderId="15" xfId="3" applyFont="1" applyFill="1" applyBorder="1" applyAlignment="1" applyProtection="1">
      <alignment horizontal="left" wrapText="1"/>
      <protection hidden="1"/>
    </xf>
    <xf numFmtId="0" fontId="12" fillId="2" borderId="11" xfId="3" applyFont="1" applyFill="1" applyBorder="1" applyAlignment="1" applyProtection="1">
      <alignment horizontal="center" vertical="center"/>
      <protection hidden="1"/>
    </xf>
    <xf numFmtId="0" fontId="12" fillId="2" borderId="64" xfId="3" applyFont="1" applyFill="1" applyBorder="1" applyAlignment="1" applyProtection="1">
      <alignment horizontal="center" vertical="center"/>
      <protection hidden="1"/>
    </xf>
    <xf numFmtId="0" fontId="0" fillId="0" borderId="68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2" fillId="2" borderId="65" xfId="3" applyFont="1" applyFill="1" applyBorder="1" applyAlignment="1" applyProtection="1">
      <alignment horizontal="center" vertical="center"/>
      <protection hidden="1"/>
    </xf>
    <xf numFmtId="0" fontId="0" fillId="0" borderId="84" xfId="0" applyBorder="1" applyAlignment="1">
      <alignment horizontal="center" vertical="center"/>
    </xf>
    <xf numFmtId="0" fontId="12" fillId="2" borderId="65" xfId="4" applyNumberFormat="1" applyFont="1" applyFill="1" applyBorder="1" applyAlignment="1" applyProtection="1">
      <alignment horizontal="center" vertical="center" wrapText="1"/>
      <protection hidden="1"/>
    </xf>
    <xf numFmtId="0" fontId="12" fillId="2" borderId="64" xfId="4" applyNumberFormat="1" applyFont="1" applyFill="1" applyBorder="1" applyAlignment="1" applyProtection="1">
      <alignment horizontal="center" vertical="center" wrapText="1"/>
      <protection hidden="1"/>
    </xf>
    <xf numFmtId="0" fontId="30" fillId="0" borderId="84" xfId="0" applyFont="1" applyBorder="1" applyAlignment="1">
      <alignment horizontal="center" vertical="center" wrapText="1"/>
    </xf>
    <xf numFmtId="0" fontId="30" fillId="0" borderId="82" xfId="0" applyFont="1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12" fillId="2" borderId="67" xfId="5" applyFont="1" applyFill="1" applyBorder="1" applyAlignment="1" applyProtection="1">
      <alignment horizontal="center" vertical="center" wrapText="1"/>
      <protection hidden="1"/>
    </xf>
    <xf numFmtId="0" fontId="12" fillId="2" borderId="12" xfId="5" applyFont="1" applyFill="1" applyBorder="1" applyAlignment="1" applyProtection="1">
      <alignment horizontal="center" vertical="center" wrapText="1"/>
      <protection hidden="1"/>
    </xf>
    <xf numFmtId="0" fontId="12" fillId="2" borderId="66" xfId="5" applyFont="1" applyFill="1" applyBorder="1" applyAlignment="1" applyProtection="1">
      <alignment horizontal="center" vertical="center" wrapText="1"/>
      <protection hidden="1"/>
    </xf>
    <xf numFmtId="0" fontId="13" fillId="0" borderId="12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176" fontId="20" fillId="0" borderId="26" xfId="0" applyNumberFormat="1" applyFont="1" applyBorder="1" applyAlignment="1" applyProtection="1">
      <alignment vertical="center"/>
      <protection locked="0" hidden="1"/>
    </xf>
    <xf numFmtId="176" fontId="20" fillId="0" borderId="90" xfId="0" applyNumberFormat="1" applyFont="1" applyBorder="1" applyAlignment="1" applyProtection="1">
      <alignment vertical="center"/>
      <protection locked="0" hidden="1"/>
    </xf>
    <xf numFmtId="0" fontId="0" fillId="0" borderId="95" xfId="0" applyBorder="1" applyAlignment="1">
      <alignment horizontal="left" vertical="top"/>
    </xf>
    <xf numFmtId="0" fontId="0" fillId="0" borderId="0" xfId="0" applyAlignment="1" applyProtection="1">
      <alignment horizontal="left" vertical="top"/>
      <protection locked="0" hidden="1"/>
    </xf>
    <xf numFmtId="0" fontId="0" fillId="0" borderId="96" xfId="0" applyBorder="1" applyAlignment="1" applyProtection="1">
      <alignment horizontal="left" vertical="top"/>
      <protection locked="0" hidden="1"/>
    </xf>
    <xf numFmtId="0" fontId="0" fillId="0" borderId="16" xfId="0" applyBorder="1" applyAlignment="1" applyProtection="1">
      <alignment horizontal="left" vertical="top"/>
      <protection locked="0" hidden="1"/>
    </xf>
    <xf numFmtId="0" fontId="0" fillId="0" borderId="92" xfId="0" applyBorder="1" applyAlignment="1">
      <alignment vertical="center"/>
    </xf>
    <xf numFmtId="0" fontId="0" fillId="0" borderId="93" xfId="0" applyBorder="1" applyAlignment="1">
      <alignment vertical="center"/>
    </xf>
    <xf numFmtId="178" fontId="12" fillId="4" borderId="78" xfId="7" applyNumberFormat="1" applyFont="1" applyFill="1" applyBorder="1" applyAlignment="1" applyProtection="1">
      <alignment vertical="center" shrinkToFit="1"/>
      <protection locked="0" hidden="1"/>
    </xf>
    <xf numFmtId="178" fontId="12" fillId="4" borderId="76" xfId="7" applyNumberFormat="1" applyFont="1" applyFill="1" applyBorder="1" applyAlignment="1" applyProtection="1">
      <alignment vertical="center" shrinkToFit="1"/>
      <protection locked="0" hidden="1"/>
    </xf>
    <xf numFmtId="0" fontId="13" fillId="0" borderId="76" xfId="0" applyFont="1" applyBorder="1" applyAlignment="1" applyProtection="1">
      <alignment vertical="center" shrinkToFit="1"/>
      <protection locked="0" hidden="1"/>
    </xf>
    <xf numFmtId="0" fontId="13" fillId="0" borderId="81" xfId="0" applyFont="1" applyBorder="1" applyAlignment="1" applyProtection="1">
      <alignment vertical="center" shrinkToFit="1"/>
      <protection locked="0" hidden="1"/>
    </xf>
    <xf numFmtId="180" fontId="12" fillId="3" borderId="83" xfId="7" applyNumberFormat="1" applyFont="1" applyFill="1" applyBorder="1" applyAlignment="1" applyProtection="1">
      <alignment horizontal="right" vertical="center" shrinkToFit="1"/>
      <protection hidden="1"/>
    </xf>
    <xf numFmtId="180" fontId="12" fillId="3" borderId="73" xfId="7" applyNumberFormat="1" applyFont="1" applyFill="1" applyBorder="1" applyAlignment="1" applyProtection="1">
      <alignment horizontal="right" vertical="center" shrinkToFit="1"/>
      <protection hidden="1"/>
    </xf>
    <xf numFmtId="180" fontId="12" fillId="3" borderId="85" xfId="7" applyNumberFormat="1" applyFont="1" applyFill="1" applyBorder="1" applyAlignment="1" applyProtection="1">
      <alignment horizontal="right" vertical="center" shrinkToFit="1"/>
      <protection hidden="1"/>
    </xf>
    <xf numFmtId="0" fontId="12" fillId="2" borderId="59" xfId="5" applyFont="1" applyFill="1" applyBorder="1" applyAlignment="1" applyProtection="1">
      <alignment horizontal="center" vertical="center"/>
      <protection hidden="1"/>
    </xf>
    <xf numFmtId="0" fontId="13" fillId="0" borderId="60" xfId="0" applyFont="1" applyBorder="1" applyAlignment="1">
      <alignment vertical="center"/>
    </xf>
    <xf numFmtId="0" fontId="13" fillId="0" borderId="61" xfId="0" applyFont="1" applyBorder="1" applyAlignment="1">
      <alignment vertical="center"/>
    </xf>
    <xf numFmtId="180" fontId="10" fillId="3" borderId="63" xfId="7" applyNumberFormat="1" applyFont="1" applyFill="1" applyBorder="1" applyAlignment="1" applyProtection="1">
      <alignment vertical="center" shrinkToFit="1"/>
      <protection hidden="1"/>
    </xf>
    <xf numFmtId="180" fontId="10" fillId="3" borderId="60" xfId="7" applyNumberFormat="1" applyFont="1" applyFill="1" applyBorder="1" applyAlignment="1" applyProtection="1">
      <alignment vertical="center" shrinkToFit="1"/>
      <protection hidden="1"/>
    </xf>
    <xf numFmtId="180" fontId="10" fillId="3" borderId="62" xfId="7" applyNumberFormat="1" applyFont="1" applyFill="1" applyBorder="1" applyAlignment="1" applyProtection="1">
      <alignment vertical="center" shrinkToFit="1"/>
      <protection hidden="1"/>
    </xf>
    <xf numFmtId="49" fontId="12" fillId="0" borderId="36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37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78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76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77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35" xfId="0" applyNumberFormat="1" applyFont="1" applyBorder="1" applyAlignment="1" applyProtection="1">
      <alignment vertical="center" shrinkToFit="1"/>
      <protection locked="0" hidden="1"/>
    </xf>
    <xf numFmtId="49" fontId="12" fillId="0" borderId="36" xfId="0" applyNumberFormat="1" applyFont="1" applyBorder="1" applyAlignment="1" applyProtection="1">
      <alignment vertical="center" shrinkToFit="1"/>
      <protection locked="0" hidden="1"/>
    </xf>
    <xf numFmtId="49" fontId="12" fillId="0" borderId="37" xfId="0" applyNumberFormat="1" applyFont="1" applyBorder="1" applyAlignment="1" applyProtection="1">
      <alignment vertical="center" shrinkToFit="1"/>
      <protection locked="0" hidden="1"/>
    </xf>
    <xf numFmtId="0" fontId="12" fillId="0" borderId="78" xfId="0" applyFont="1" applyBorder="1" applyAlignment="1" applyProtection="1">
      <alignment horizontal="center" vertical="center" shrinkToFit="1"/>
      <protection locked="0" hidden="1"/>
    </xf>
    <xf numFmtId="0" fontId="12" fillId="0" borderId="77" xfId="0" applyFont="1" applyBorder="1" applyAlignment="1" applyProtection="1">
      <alignment horizontal="center" vertical="center" shrinkToFit="1"/>
      <protection locked="0" hidden="1"/>
    </xf>
    <xf numFmtId="38" fontId="12" fillId="4" borderId="78" xfId="7" applyFont="1" applyFill="1" applyBorder="1" applyAlignment="1" applyProtection="1">
      <alignment horizontal="center" vertical="center" shrinkToFit="1"/>
      <protection locked="0" hidden="1"/>
    </xf>
    <xf numFmtId="0" fontId="13" fillId="0" borderId="77" xfId="0" applyFont="1" applyBorder="1" applyAlignment="1" applyProtection="1">
      <alignment vertical="center" shrinkToFit="1"/>
      <protection locked="0" hidden="1"/>
    </xf>
    <xf numFmtId="180" fontId="12" fillId="3" borderId="80" xfId="7" applyNumberFormat="1" applyFont="1" applyFill="1" applyBorder="1" applyAlignment="1" applyProtection="1">
      <alignment horizontal="right" vertical="center" shrinkToFit="1"/>
      <protection hidden="1"/>
    </xf>
    <xf numFmtId="180" fontId="12" fillId="3" borderId="76" xfId="7" applyNumberFormat="1" applyFont="1" applyFill="1" applyBorder="1" applyAlignment="1" applyProtection="1">
      <alignment horizontal="right" vertical="center" shrinkToFit="1"/>
      <protection hidden="1"/>
    </xf>
    <xf numFmtId="180" fontId="12" fillId="3" borderId="79" xfId="7" applyNumberFormat="1" applyFont="1" applyFill="1" applyBorder="1" applyAlignment="1" applyProtection="1">
      <alignment horizontal="right" vertical="center" shrinkToFit="1"/>
      <protection hidden="1"/>
    </xf>
    <xf numFmtId="49" fontId="12" fillId="0" borderId="78" xfId="0" applyNumberFormat="1" applyFont="1" applyBorder="1" applyAlignment="1" applyProtection="1">
      <alignment vertical="center" shrinkToFit="1"/>
      <protection locked="0" hidden="1"/>
    </xf>
    <xf numFmtId="49" fontId="12" fillId="0" borderId="76" xfId="0" applyNumberFormat="1" applyFont="1" applyBorder="1" applyAlignment="1" applyProtection="1">
      <alignment vertical="center" shrinkToFit="1"/>
      <protection locked="0" hidden="1"/>
    </xf>
    <xf numFmtId="49" fontId="12" fillId="0" borderId="77" xfId="0" applyNumberFormat="1" applyFont="1" applyBorder="1" applyAlignment="1" applyProtection="1">
      <alignment vertical="center" shrinkToFit="1"/>
      <protection locked="0" hidden="1"/>
    </xf>
    <xf numFmtId="0" fontId="13" fillId="0" borderId="12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2" fillId="2" borderId="67" xfId="5" applyFont="1" applyFill="1" applyBorder="1" applyAlignment="1" applyProtection="1">
      <alignment horizontal="center" vertical="center" wrapText="1" shrinkToFit="1"/>
      <protection hidden="1"/>
    </xf>
    <xf numFmtId="0" fontId="13" fillId="0" borderId="64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2" fillId="2" borderId="13" xfId="5" applyFont="1" applyFill="1" applyBorder="1" applyAlignment="1" applyProtection="1">
      <alignment horizontal="center" vertical="center" wrapText="1"/>
      <protection hidden="1"/>
    </xf>
    <xf numFmtId="0" fontId="12" fillId="2" borderId="69" xfId="5" applyFont="1" applyFill="1" applyBorder="1" applyAlignment="1" applyProtection="1">
      <alignment horizontal="center" vertical="center" wrapText="1"/>
      <protection hidden="1"/>
    </xf>
    <xf numFmtId="0" fontId="12" fillId="2" borderId="75" xfId="5" applyFont="1" applyFill="1" applyBorder="1" applyAlignment="1" applyProtection="1">
      <alignment horizontal="center" vertical="center" wrapText="1"/>
      <protection hidden="1"/>
    </xf>
    <xf numFmtId="0" fontId="17" fillId="0" borderId="42" xfId="0" applyFont="1" applyBorder="1" applyAlignment="1">
      <alignment vertical="center" textRotation="255"/>
    </xf>
    <xf numFmtId="0" fontId="13" fillId="0" borderId="43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68" xfId="0" applyFont="1" applyBorder="1" applyAlignment="1">
      <alignment vertical="center"/>
    </xf>
    <xf numFmtId="0" fontId="13" fillId="0" borderId="82" xfId="0" applyFont="1" applyBorder="1" applyAlignment="1">
      <alignment vertical="center"/>
    </xf>
    <xf numFmtId="49" fontId="12" fillId="0" borderId="32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33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34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34" xfId="0" applyNumberFormat="1" applyFont="1" applyBorder="1" applyAlignment="1" applyProtection="1">
      <alignment vertical="center" shrinkToFit="1"/>
      <protection locked="0" hidden="1"/>
    </xf>
    <xf numFmtId="49" fontId="12" fillId="0" borderId="32" xfId="0" applyNumberFormat="1" applyFont="1" applyBorder="1" applyAlignment="1" applyProtection="1">
      <alignment vertical="center" shrinkToFit="1"/>
      <protection locked="0" hidden="1"/>
    </xf>
    <xf numFmtId="49" fontId="12" fillId="0" borderId="33" xfId="0" applyNumberFormat="1" applyFont="1" applyBorder="1" applyAlignment="1" applyProtection="1">
      <alignment vertical="center" shrinkToFit="1"/>
      <protection locked="0" hidden="1"/>
    </xf>
    <xf numFmtId="0" fontId="12" fillId="0" borderId="38" xfId="0" applyFont="1" applyBorder="1" applyAlignment="1" applyProtection="1">
      <alignment horizontal="center" vertical="center" shrinkToFit="1"/>
      <protection locked="0" hidden="1"/>
    </xf>
    <xf numFmtId="0" fontId="12" fillId="0" borderId="39" xfId="0" applyFont="1" applyBorder="1" applyAlignment="1" applyProtection="1">
      <alignment horizontal="center" vertical="center" shrinkToFit="1"/>
      <protection locked="0" hidden="1"/>
    </xf>
    <xf numFmtId="38" fontId="12" fillId="4" borderId="38" xfId="7" applyFont="1" applyFill="1" applyBorder="1" applyAlignment="1" applyProtection="1">
      <alignment horizontal="center" vertical="center" shrinkToFit="1"/>
      <protection locked="0" hidden="1"/>
    </xf>
    <xf numFmtId="0" fontId="13" fillId="0" borderId="29" xfId="0" applyFont="1" applyBorder="1" applyAlignment="1" applyProtection="1">
      <alignment vertical="center" shrinkToFit="1"/>
      <protection locked="0" hidden="1"/>
    </xf>
    <xf numFmtId="0" fontId="13" fillId="0" borderId="39" xfId="0" applyFont="1" applyBorder="1" applyAlignment="1" applyProtection="1">
      <alignment vertical="center" shrinkToFit="1"/>
      <protection locked="0" hidden="1"/>
    </xf>
    <xf numFmtId="0" fontId="17" fillId="2" borderId="11" xfId="0" applyFont="1" applyFill="1" applyBorder="1" applyAlignment="1">
      <alignment vertical="center"/>
    </xf>
    <xf numFmtId="0" fontId="13" fillId="0" borderId="64" xfId="0" applyFont="1" applyBorder="1" applyAlignment="1">
      <alignment vertical="center"/>
    </xf>
    <xf numFmtId="0" fontId="12" fillId="2" borderId="69" xfId="4" applyNumberFormat="1" applyFont="1" applyFill="1" applyBorder="1" applyAlignment="1" applyProtection="1">
      <alignment horizontal="center" vertical="center" wrapText="1"/>
      <protection hidden="1"/>
    </xf>
    <xf numFmtId="0" fontId="12" fillId="2" borderId="70" xfId="4" applyNumberFormat="1" applyFont="1" applyFill="1" applyBorder="1" applyAlignment="1" applyProtection="1">
      <alignment horizontal="center" vertical="center" wrapText="1"/>
      <protection hidden="1"/>
    </xf>
    <xf numFmtId="0" fontId="12" fillId="2" borderId="71" xfId="4" applyNumberFormat="1" applyFont="1" applyFill="1" applyBorder="1" applyAlignment="1" applyProtection="1">
      <alignment horizontal="center" vertical="center" wrapText="1"/>
      <protection hidden="1"/>
    </xf>
    <xf numFmtId="0" fontId="12" fillId="2" borderId="67" xfId="5" applyFont="1" applyFill="1" applyBorder="1" applyAlignment="1" applyProtection="1">
      <alignment horizontal="center" vertical="center" shrinkToFit="1"/>
      <protection hidden="1"/>
    </xf>
    <xf numFmtId="0" fontId="12" fillId="2" borderId="66" xfId="5" applyFont="1" applyFill="1" applyBorder="1" applyAlignment="1" applyProtection="1">
      <alignment horizontal="center" vertical="center" shrinkToFit="1"/>
      <protection hidden="1"/>
    </xf>
    <xf numFmtId="0" fontId="12" fillId="2" borderId="71" xfId="5" applyFont="1" applyFill="1" applyBorder="1" applyAlignment="1" applyProtection="1">
      <alignment horizontal="center" vertical="center" shrinkToFit="1"/>
      <protection hidden="1"/>
    </xf>
    <xf numFmtId="0" fontId="12" fillId="2" borderId="70" xfId="5" applyFont="1" applyFill="1" applyBorder="1" applyAlignment="1" applyProtection="1">
      <alignment horizontal="center" vertical="center" shrinkToFit="1"/>
      <protection hidden="1"/>
    </xf>
    <xf numFmtId="178" fontId="12" fillId="4" borderId="38" xfId="7" applyNumberFormat="1" applyFont="1" applyFill="1" applyBorder="1" applyAlignment="1" applyProtection="1">
      <alignment vertical="center" shrinkToFit="1"/>
      <protection locked="0" hidden="1"/>
    </xf>
    <xf numFmtId="178" fontId="12" fillId="4" borderId="29" xfId="7" applyNumberFormat="1" applyFont="1" applyFill="1" applyBorder="1" applyAlignment="1" applyProtection="1">
      <alignment vertical="center" shrinkToFit="1"/>
      <protection locked="0" hidden="1"/>
    </xf>
    <xf numFmtId="0" fontId="13" fillId="0" borderId="28" xfId="0" applyFont="1" applyBorder="1" applyAlignment="1" applyProtection="1">
      <alignment vertical="center" shrinkToFit="1"/>
      <protection locked="0" hidden="1"/>
    </xf>
    <xf numFmtId="180" fontId="12" fillId="3" borderId="31" xfId="7" applyNumberFormat="1" applyFont="1" applyFill="1" applyBorder="1" applyAlignment="1" applyProtection="1">
      <alignment horizontal="right" vertical="center" shrinkToFit="1"/>
      <protection hidden="1"/>
    </xf>
    <xf numFmtId="180" fontId="12" fillId="3" borderId="32" xfId="7" applyNumberFormat="1" applyFont="1" applyFill="1" applyBorder="1" applyAlignment="1" applyProtection="1">
      <alignment horizontal="right" vertical="center" shrinkToFit="1"/>
      <protection hidden="1"/>
    </xf>
    <xf numFmtId="180" fontId="12" fillId="3" borderId="41" xfId="7" applyNumberFormat="1" applyFont="1" applyFill="1" applyBorder="1" applyAlignment="1" applyProtection="1">
      <alignment horizontal="right" vertical="center" shrinkToFit="1"/>
      <protection hidden="1"/>
    </xf>
    <xf numFmtId="0" fontId="12" fillId="0" borderId="0" xfId="3" applyFont="1" applyAlignment="1" applyProtection="1">
      <alignment horizontal="center" vertical="center"/>
      <protection hidden="1"/>
    </xf>
    <xf numFmtId="0" fontId="28" fillId="2" borderId="1" xfId="0" applyFont="1" applyFill="1" applyBorder="1" applyAlignment="1" applyProtection="1">
      <alignment horizontal="center" vertical="center" wrapText="1"/>
      <protection hidden="1"/>
    </xf>
    <xf numFmtId="0" fontId="28" fillId="2" borderId="1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locked="0" hidden="1"/>
    </xf>
    <xf numFmtId="0" fontId="10" fillId="4" borderId="1" xfId="0" applyFont="1" applyFill="1" applyBorder="1" applyAlignment="1" applyProtection="1">
      <alignment horizontal="center" vertical="center"/>
      <protection locked="0" hidden="1"/>
    </xf>
    <xf numFmtId="0" fontId="12" fillId="2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 hidden="1"/>
    </xf>
    <xf numFmtId="0" fontId="26" fillId="7" borderId="0" xfId="2" applyFont="1" applyFill="1" applyBorder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 shrinkToFit="1"/>
      <protection locked="0" hidden="1"/>
    </xf>
    <xf numFmtId="0" fontId="12" fillId="0" borderId="27" xfId="3" applyFont="1" applyBorder="1" applyAlignment="1" applyProtection="1">
      <alignment horizontal="left" vertical="center"/>
      <protection hidden="1"/>
    </xf>
    <xf numFmtId="0" fontId="0" fillId="0" borderId="29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12" fillId="0" borderId="42" xfId="3" applyFont="1" applyBorder="1" applyAlignment="1" applyProtection="1">
      <alignment horizontal="center" vertical="center" textRotation="255"/>
      <protection locked="0" hidden="1"/>
    </xf>
    <xf numFmtId="0" fontId="0" fillId="0" borderId="0" xfId="0" applyBorder="1" applyAlignment="1" applyProtection="1">
      <alignment vertical="center"/>
      <protection locked="0" hidden="1"/>
    </xf>
    <xf numFmtId="0" fontId="0" fillId="0" borderId="42" xfId="0" applyBorder="1" applyAlignment="1" applyProtection="1">
      <alignment vertical="center"/>
      <protection locked="0" hidden="1"/>
    </xf>
    <xf numFmtId="0" fontId="0" fillId="0" borderId="14" xfId="0" applyBorder="1" applyAlignment="1" applyProtection="1">
      <alignment vertical="center"/>
      <protection locked="0" hidden="1"/>
    </xf>
    <xf numFmtId="0" fontId="0" fillId="0" borderId="15" xfId="0" applyBorder="1" applyAlignment="1" applyProtection="1">
      <alignment vertical="center"/>
      <protection locked="0" hidden="1"/>
    </xf>
    <xf numFmtId="180" fontId="12" fillId="0" borderId="78" xfId="0" applyNumberFormat="1" applyFont="1" applyBorder="1" applyAlignment="1" applyProtection="1">
      <alignment horizontal="center" vertical="center" shrinkToFit="1"/>
      <protection locked="0" hidden="1"/>
    </xf>
    <xf numFmtId="180" fontId="17" fillId="0" borderId="76" xfId="0" applyNumberFormat="1" applyFont="1" applyBorder="1" applyAlignment="1" applyProtection="1">
      <alignment vertical="center" shrinkToFit="1"/>
      <protection locked="0" hidden="1"/>
    </xf>
    <xf numFmtId="180" fontId="17" fillId="0" borderId="77" xfId="0" applyNumberFormat="1" applyFont="1" applyBorder="1" applyAlignment="1" applyProtection="1">
      <alignment vertical="center" shrinkToFit="1"/>
      <protection locked="0" hidden="1"/>
    </xf>
    <xf numFmtId="180" fontId="12" fillId="3" borderId="78" xfId="7" applyNumberFormat="1" applyFont="1" applyFill="1" applyBorder="1" applyAlignment="1" applyProtection="1">
      <alignment horizontal="right" vertical="center" shrinkToFit="1"/>
      <protection hidden="1"/>
    </xf>
    <xf numFmtId="0" fontId="12" fillId="2" borderId="59" xfId="0" applyFont="1" applyFill="1" applyBorder="1" applyAlignment="1" applyProtection="1">
      <alignment horizontal="center" vertical="center"/>
      <protection hidden="1"/>
    </xf>
    <xf numFmtId="0" fontId="17" fillId="0" borderId="6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180" fontId="20" fillId="3" borderId="60" xfId="0" applyNumberFormat="1" applyFont="1" applyFill="1" applyBorder="1" applyAlignment="1">
      <alignment vertical="center" shrinkToFit="1"/>
    </xf>
    <xf numFmtId="180" fontId="20" fillId="3" borderId="62" xfId="0" applyNumberFormat="1" applyFont="1" applyFill="1" applyBorder="1" applyAlignment="1">
      <alignment vertical="center" shrinkToFit="1"/>
    </xf>
    <xf numFmtId="176" fontId="20" fillId="0" borderId="89" xfId="0" applyNumberFormat="1" applyFont="1" applyBorder="1" applyAlignment="1" applyProtection="1">
      <alignment vertical="center"/>
      <protection locked="0" hidden="1"/>
    </xf>
    <xf numFmtId="176" fontId="19" fillId="0" borderId="26" xfId="0" applyNumberFormat="1" applyFont="1" applyBorder="1" applyAlignment="1" applyProtection="1">
      <alignment vertical="center"/>
      <protection locked="0" hidden="1"/>
    </xf>
    <xf numFmtId="176" fontId="19" fillId="0" borderId="90" xfId="0" applyNumberFormat="1" applyFont="1" applyBorder="1" applyAlignment="1" applyProtection="1">
      <alignment vertical="center"/>
      <protection locked="0" hidden="1"/>
    </xf>
    <xf numFmtId="49" fontId="12" fillId="0" borderId="72" xfId="0" applyNumberFormat="1" applyFont="1" applyBorder="1" applyAlignment="1" applyProtection="1">
      <alignment horizontal="center" vertical="center" shrinkToFit="1"/>
      <protection locked="0" hidden="1"/>
    </xf>
    <xf numFmtId="0" fontId="17" fillId="0" borderId="73" xfId="0" applyFont="1" applyBorder="1" applyAlignment="1" applyProtection="1">
      <alignment horizontal="center" vertical="center" shrinkToFit="1"/>
      <protection locked="0" hidden="1"/>
    </xf>
    <xf numFmtId="0" fontId="17" fillId="0" borderId="74" xfId="0" applyFont="1" applyBorder="1" applyAlignment="1" applyProtection="1">
      <alignment horizontal="center" vertical="center" shrinkToFit="1"/>
      <protection locked="0" hidden="1"/>
    </xf>
    <xf numFmtId="182" fontId="12" fillId="0" borderId="78" xfId="0" applyNumberFormat="1" applyFont="1" applyBorder="1" applyAlignment="1" applyProtection="1">
      <alignment horizontal="center" vertical="center" shrinkToFit="1"/>
      <protection locked="0" hidden="1"/>
    </xf>
    <xf numFmtId="182" fontId="17" fillId="0" borderId="76" xfId="0" applyNumberFormat="1" applyFont="1" applyBorder="1" applyAlignment="1" applyProtection="1">
      <alignment horizontal="center" vertical="center" shrinkToFit="1"/>
      <protection locked="0" hidden="1"/>
    </xf>
    <xf numFmtId="182" fontId="17" fillId="0" borderId="77" xfId="0" applyNumberFormat="1" applyFont="1" applyBorder="1" applyAlignment="1" applyProtection="1">
      <alignment horizontal="center" vertical="center" shrinkToFit="1"/>
      <protection locked="0" hidden="1"/>
    </xf>
    <xf numFmtId="0" fontId="17" fillId="0" borderId="83" xfId="0" applyFont="1" applyBorder="1" applyAlignment="1" applyProtection="1">
      <alignment horizontal="center" vertical="center" shrinkToFit="1"/>
      <protection locked="0" hidden="1"/>
    </xf>
    <xf numFmtId="0" fontId="17" fillId="0" borderId="86" xfId="0" applyFont="1" applyBorder="1" applyAlignment="1" applyProtection="1">
      <alignment horizontal="center" vertical="center" shrinkToFit="1"/>
      <protection locked="0" hidden="1"/>
    </xf>
    <xf numFmtId="49" fontId="12" fillId="0" borderId="73" xfId="0" applyNumberFormat="1" applyFont="1" applyBorder="1" applyAlignment="1" applyProtection="1">
      <alignment horizontal="left" vertical="center" shrinkToFit="1"/>
      <protection locked="0" hidden="1"/>
    </xf>
    <xf numFmtId="49" fontId="12" fillId="0" borderId="72" xfId="0" applyNumberFormat="1" applyFont="1" applyBorder="1" applyAlignment="1" applyProtection="1">
      <alignment horizontal="left" vertical="center" shrinkToFit="1"/>
      <protection locked="0" hidden="1"/>
    </xf>
    <xf numFmtId="49" fontId="12" fillId="0" borderId="83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73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74" xfId="0" applyNumberFormat="1" applyFont="1" applyBorder="1" applyAlignment="1" applyProtection="1">
      <alignment horizontal="center" vertical="center" shrinkToFit="1"/>
      <protection locked="0" hidden="1"/>
    </xf>
    <xf numFmtId="0" fontId="17" fillId="0" borderId="80" xfId="0" applyFont="1" applyBorder="1" applyAlignment="1" applyProtection="1">
      <alignment horizontal="center" vertical="center" shrinkToFit="1"/>
      <protection locked="0" hidden="1"/>
    </xf>
    <xf numFmtId="0" fontId="17" fillId="0" borderId="76" xfId="0" applyFont="1" applyBorder="1" applyAlignment="1" applyProtection="1">
      <alignment horizontal="center" vertical="center" shrinkToFit="1"/>
      <protection locked="0" hidden="1"/>
    </xf>
    <xf numFmtId="0" fontId="17" fillId="0" borderId="81" xfId="0" applyFont="1" applyBorder="1" applyAlignment="1" applyProtection="1">
      <alignment horizontal="center" vertical="center" shrinkToFit="1"/>
      <protection locked="0" hidden="1"/>
    </xf>
    <xf numFmtId="49" fontId="12" fillId="0" borderId="76" xfId="0" applyNumberFormat="1" applyFont="1" applyBorder="1" applyAlignment="1" applyProtection="1">
      <alignment horizontal="left" vertical="center" shrinkToFit="1"/>
      <protection locked="0" hidden="1"/>
    </xf>
    <xf numFmtId="49" fontId="12" fillId="0" borderId="78" xfId="0" applyNumberFormat="1" applyFont="1" applyBorder="1" applyAlignment="1" applyProtection="1">
      <alignment horizontal="left" vertical="center" shrinkToFit="1"/>
      <protection locked="0" hidden="1"/>
    </xf>
    <xf numFmtId="49" fontId="12" fillId="0" borderId="80" xfId="0" applyNumberFormat="1" applyFont="1" applyBorder="1" applyAlignment="1" applyProtection="1">
      <alignment horizontal="center" vertical="center" shrinkToFit="1"/>
      <protection locked="0" hidden="1"/>
    </xf>
    <xf numFmtId="0" fontId="17" fillId="0" borderId="77" xfId="0" applyFont="1" applyBorder="1" applyAlignment="1" applyProtection="1">
      <alignment horizontal="center" vertical="center" shrinkToFit="1"/>
      <protection locked="0" hidden="1"/>
    </xf>
    <xf numFmtId="0" fontId="17" fillId="0" borderId="76" xfId="0" applyFont="1" applyBorder="1" applyAlignment="1" applyProtection="1">
      <alignment horizontal="left" vertical="center" shrinkToFit="1"/>
      <protection locked="0" hidden="1"/>
    </xf>
    <xf numFmtId="0" fontId="17" fillId="0" borderId="77" xfId="0" applyFont="1" applyBorder="1" applyAlignment="1" applyProtection="1">
      <alignment horizontal="left" vertical="center" shrinkToFit="1"/>
      <protection locked="0" hidden="1"/>
    </xf>
    <xf numFmtId="0" fontId="17" fillId="0" borderId="81" xfId="0" applyFont="1" applyBorder="1" applyAlignment="1" applyProtection="1">
      <alignment horizontal="left" vertical="center" shrinkToFit="1"/>
      <protection locked="0" hidden="1"/>
    </xf>
    <xf numFmtId="180" fontId="12" fillId="3" borderId="38" xfId="7" applyNumberFormat="1" applyFont="1" applyFill="1" applyBorder="1" applyAlignment="1" applyProtection="1">
      <alignment horizontal="right" vertical="center" shrinkToFit="1"/>
      <protection hidden="1"/>
    </xf>
    <xf numFmtId="180" fontId="12" fillId="3" borderId="29" xfId="7" applyNumberFormat="1" applyFont="1" applyFill="1" applyBorder="1" applyAlignment="1" applyProtection="1">
      <alignment horizontal="right" vertical="center" shrinkToFit="1"/>
      <protection hidden="1"/>
    </xf>
    <xf numFmtId="180" fontId="12" fillId="3" borderId="95" xfId="7" applyNumberFormat="1" applyFont="1" applyFill="1" applyBorder="1" applyAlignment="1" applyProtection="1">
      <alignment horizontal="right" vertical="center" shrinkToFit="1"/>
      <protection hidden="1"/>
    </xf>
    <xf numFmtId="0" fontId="17" fillId="0" borderId="32" xfId="0" applyFont="1" applyBorder="1" applyAlignment="1" applyProtection="1">
      <alignment horizontal="center" vertical="center" shrinkToFit="1"/>
      <protection locked="0" hidden="1"/>
    </xf>
    <xf numFmtId="0" fontId="17" fillId="0" borderId="33" xfId="0" applyFont="1" applyBorder="1" applyAlignment="1" applyProtection="1">
      <alignment horizontal="center" vertical="center" shrinkToFit="1"/>
      <protection locked="0" hidden="1"/>
    </xf>
    <xf numFmtId="182" fontId="12" fillId="0" borderId="38" xfId="0" applyNumberFormat="1" applyFont="1" applyBorder="1" applyAlignment="1" applyProtection="1">
      <alignment horizontal="center" vertical="center" shrinkToFit="1"/>
      <protection locked="0" hidden="1"/>
    </xf>
    <xf numFmtId="182" fontId="17" fillId="0" borderId="29" xfId="0" applyNumberFormat="1" applyFont="1" applyBorder="1" applyAlignment="1" applyProtection="1">
      <alignment horizontal="center" vertical="center" shrinkToFit="1"/>
      <protection locked="0" hidden="1"/>
    </xf>
    <xf numFmtId="182" fontId="17" fillId="0" borderId="39" xfId="0" applyNumberFormat="1" applyFont="1" applyBorder="1" applyAlignment="1" applyProtection="1">
      <alignment horizontal="center" vertical="center" shrinkToFit="1"/>
      <protection locked="0" hidden="1"/>
    </xf>
    <xf numFmtId="180" fontId="12" fillId="0" borderId="38" xfId="0" applyNumberFormat="1" applyFont="1" applyBorder="1" applyAlignment="1" applyProtection="1">
      <alignment horizontal="center" vertical="center" shrinkToFit="1"/>
      <protection locked="0" hidden="1"/>
    </xf>
    <xf numFmtId="180" fontId="17" fillId="0" borderId="29" xfId="0" applyNumberFormat="1" applyFont="1" applyBorder="1" applyAlignment="1" applyProtection="1">
      <alignment vertical="center" shrinkToFit="1"/>
      <protection locked="0" hidden="1"/>
    </xf>
    <xf numFmtId="180" fontId="17" fillId="0" borderId="39" xfId="0" applyNumberFormat="1" applyFont="1" applyBorder="1" applyAlignment="1" applyProtection="1">
      <alignment vertical="center" shrinkToFit="1"/>
      <protection locked="0" hidden="1"/>
    </xf>
    <xf numFmtId="0" fontId="12" fillId="2" borderId="67" xfId="0" applyFont="1" applyFill="1" applyBorder="1" applyAlignment="1" applyProtection="1">
      <alignment horizontal="center" vertical="center" wrapText="1"/>
      <protection hidden="1"/>
    </xf>
    <xf numFmtId="0" fontId="17" fillId="0" borderId="12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27" xfId="0" applyFont="1" applyBorder="1" applyAlignment="1">
      <alignment vertical="center" textRotation="255"/>
    </xf>
    <xf numFmtId="0" fontId="17" fillId="0" borderId="28" xfId="0" applyFont="1" applyBorder="1" applyAlignment="1">
      <alignment vertical="center" textRotation="255"/>
    </xf>
    <xf numFmtId="0" fontId="17" fillId="0" borderId="43" xfId="0" applyFont="1" applyBorder="1" applyAlignment="1">
      <alignment vertical="center" textRotation="255"/>
    </xf>
    <xf numFmtId="0" fontId="17" fillId="0" borderId="68" xfId="0" applyFont="1" applyBorder="1" applyAlignment="1">
      <alignment vertical="center" textRotation="255"/>
    </xf>
    <xf numFmtId="0" fontId="17" fillId="0" borderId="82" xfId="0" applyFont="1" applyBorder="1" applyAlignment="1">
      <alignment vertical="center" textRotation="255"/>
    </xf>
    <xf numFmtId="0" fontId="17" fillId="0" borderId="31" xfId="0" applyFont="1" applyBorder="1" applyAlignment="1" applyProtection="1">
      <alignment horizontal="center" vertical="center" shrinkToFit="1"/>
      <protection locked="0" hidden="1"/>
    </xf>
    <xf numFmtId="0" fontId="17" fillId="0" borderId="40" xfId="0" applyFont="1" applyBorder="1" applyAlignment="1" applyProtection="1">
      <alignment horizontal="center" vertical="center" shrinkToFit="1"/>
      <protection locked="0" hidden="1"/>
    </xf>
    <xf numFmtId="49" fontId="12" fillId="0" borderId="32" xfId="0" applyNumberFormat="1" applyFont="1" applyBorder="1" applyAlignment="1" applyProtection="1">
      <alignment horizontal="left" vertical="center" shrinkToFit="1"/>
      <protection locked="0" hidden="1"/>
    </xf>
    <xf numFmtId="49" fontId="12" fillId="0" borderId="34" xfId="0" applyNumberFormat="1" applyFont="1" applyBorder="1" applyAlignment="1" applyProtection="1">
      <alignment horizontal="left" vertical="center" shrinkToFit="1"/>
      <protection locked="0" hidden="1"/>
    </xf>
    <xf numFmtId="49" fontId="12" fillId="0" borderId="31" xfId="0" applyNumberFormat="1" applyFont="1" applyBorder="1" applyAlignment="1" applyProtection="1">
      <alignment horizontal="center" vertical="center" shrinkToFit="1"/>
      <protection locked="0" hidden="1"/>
    </xf>
    <xf numFmtId="0" fontId="17" fillId="2" borderId="64" xfId="0" applyFont="1" applyFill="1" applyBorder="1" applyAlignment="1">
      <alignment vertical="center"/>
    </xf>
    <xf numFmtId="0" fontId="17" fillId="2" borderId="42" xfId="0" applyFont="1" applyFill="1" applyBorder="1" applyAlignment="1">
      <alignment vertical="center"/>
    </xf>
    <xf numFmtId="0" fontId="17" fillId="2" borderId="43" xfId="0" applyFont="1" applyFill="1" applyBorder="1" applyAlignment="1">
      <alignment vertical="center"/>
    </xf>
    <xf numFmtId="0" fontId="17" fillId="2" borderId="65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64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12" fillId="2" borderId="66" xfId="0" applyFont="1" applyFill="1" applyBorder="1" applyAlignment="1" applyProtection="1">
      <alignment horizontal="center" vertical="center"/>
      <protection hidden="1"/>
    </xf>
    <xf numFmtId="0" fontId="17" fillId="0" borderId="69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 wrapText="1"/>
      <protection hidden="1"/>
    </xf>
    <xf numFmtId="0" fontId="12" fillId="2" borderId="64" xfId="0" applyFont="1" applyFill="1" applyBorder="1" applyAlignment="1" applyProtection="1">
      <alignment horizontal="center" vertical="center" wrapText="1"/>
      <protection hidden="1"/>
    </xf>
    <xf numFmtId="0" fontId="17" fillId="0" borderId="82" xfId="0" applyFont="1" applyBorder="1" applyAlignment="1">
      <alignment horizontal="center" vertical="center" wrapText="1"/>
    </xf>
    <xf numFmtId="0" fontId="12" fillId="2" borderId="65" xfId="0" applyFont="1" applyFill="1" applyBorder="1" applyAlignment="1" applyProtection="1">
      <alignment horizontal="center" vertical="center" wrapText="1"/>
      <protection hidden="1"/>
    </xf>
    <xf numFmtId="0" fontId="17" fillId="0" borderId="84" xfId="0" applyFont="1" applyBorder="1" applyAlignment="1">
      <alignment horizontal="center" vertical="center" wrapText="1"/>
    </xf>
    <xf numFmtId="0" fontId="12" fillId="2" borderId="66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>
      <alignment vertical="center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locked="0" hidden="1"/>
    </xf>
    <xf numFmtId="0" fontId="10" fillId="4" borderId="3" xfId="0" applyFont="1" applyFill="1" applyBorder="1" applyAlignment="1" applyProtection="1">
      <alignment horizontal="center" vertical="center"/>
      <protection locked="0" hidden="1"/>
    </xf>
    <xf numFmtId="0" fontId="31" fillId="7" borderId="0" xfId="2" applyFont="1" applyFill="1" applyBorder="1" applyAlignment="1">
      <alignment horizontal="center" vertical="center"/>
      <protection hidden="1"/>
    </xf>
    <xf numFmtId="0" fontId="32" fillId="0" borderId="0" xfId="0" applyFont="1" applyAlignment="1">
      <alignment vertical="center"/>
    </xf>
    <xf numFmtId="0" fontId="19" fillId="0" borderId="1" xfId="0" applyFont="1" applyBorder="1" applyAlignment="1" applyProtection="1">
      <alignment vertical="center" shrinkToFit="1"/>
      <protection locked="0" hidden="1"/>
    </xf>
    <xf numFmtId="0" fontId="19" fillId="0" borderId="1" xfId="0" applyFont="1" applyBorder="1" applyAlignment="1" applyProtection="1">
      <alignment vertical="center"/>
      <protection locked="0" hidden="1"/>
    </xf>
  </cellXfs>
  <cellStyles count="9">
    <cellStyle name="crStyle_タイトル" xfId="2"/>
    <cellStyle name="crStyle_自動計算" xfId="5"/>
    <cellStyle name="crStyle_申請者入力欄" xfId="4"/>
    <cellStyle name="桁区切り 2 2" xfId="1"/>
    <cellStyle name="桁区切り 2 3 2 2" xfId="7"/>
    <cellStyle name="桁区切り 2 5" xfId="6"/>
    <cellStyle name="標準" xfId="0" builtinId="0"/>
    <cellStyle name="標準 3" xfId="3"/>
    <cellStyle name="標準 9 2" xfId="8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20</xdr:row>
      <xdr:rowOff>19049</xdr:rowOff>
    </xdr:from>
    <xdr:to>
      <xdr:col>30</xdr:col>
      <xdr:colOff>171450</xdr:colOff>
      <xdr:row>20</xdr:row>
      <xdr:rowOff>238124</xdr:rowOff>
    </xdr:to>
    <xdr:sp macro="" textlink="">
      <xdr:nvSpPr>
        <xdr:cNvPr id="3" name="二等辺三角形 2"/>
        <xdr:cNvSpPr/>
      </xdr:nvSpPr>
      <xdr:spPr>
        <a:xfrm rot="10800000">
          <a:off x="3333750" y="4914899"/>
          <a:ext cx="2838450" cy="219075"/>
        </a:xfrm>
        <a:prstGeom prst="triangl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133350</xdr:colOff>
      <xdr:row>23</xdr:row>
      <xdr:rowOff>28575</xdr:rowOff>
    </xdr:from>
    <xdr:to>
      <xdr:col>30</xdr:col>
      <xdr:colOff>171450</xdr:colOff>
      <xdr:row>23</xdr:row>
      <xdr:rowOff>247649</xdr:rowOff>
    </xdr:to>
    <xdr:sp macro="" textlink="">
      <xdr:nvSpPr>
        <xdr:cNvPr id="4" name="二等辺三角形 3"/>
        <xdr:cNvSpPr/>
      </xdr:nvSpPr>
      <xdr:spPr>
        <a:xfrm rot="10800000">
          <a:off x="3333750" y="6057900"/>
          <a:ext cx="2838450" cy="219074"/>
        </a:xfrm>
        <a:prstGeom prst="triangl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133350</xdr:colOff>
      <xdr:row>25</xdr:row>
      <xdr:rowOff>38099</xdr:rowOff>
    </xdr:from>
    <xdr:to>
      <xdr:col>30</xdr:col>
      <xdr:colOff>171450</xdr:colOff>
      <xdr:row>26</xdr:row>
      <xdr:rowOff>85723</xdr:rowOff>
    </xdr:to>
    <xdr:sp macro="" textlink="">
      <xdr:nvSpPr>
        <xdr:cNvPr id="5" name="二等辺三角形 4"/>
        <xdr:cNvSpPr/>
      </xdr:nvSpPr>
      <xdr:spPr>
        <a:xfrm rot="10800000">
          <a:off x="3333750" y="7010399"/>
          <a:ext cx="2838450" cy="219074"/>
        </a:xfrm>
        <a:prstGeom prst="triangl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00"/>
  <sheetViews>
    <sheetView view="pageBreakPreview" zoomScaleNormal="100" zoomScaleSheetLayoutView="100" workbookViewId="0">
      <selection activeCell="B1" sqref="B1"/>
    </sheetView>
  </sheetViews>
  <sheetFormatPr defaultRowHeight="13.5" x14ac:dyDescent="0.4"/>
  <cols>
    <col min="1" max="38" width="2.625" style="1" customWidth="1"/>
    <col min="39" max="16384" width="9" style="1"/>
  </cols>
  <sheetData>
    <row r="1" spans="2:38" x14ac:dyDescent="0.4">
      <c r="B1" s="89" t="s">
        <v>116</v>
      </c>
    </row>
    <row r="3" spans="2:38" ht="18.75" x14ac:dyDescent="0.4">
      <c r="B3" s="63" t="s">
        <v>59</v>
      </c>
    </row>
    <row r="4" spans="2:38" ht="18.75" customHeight="1" x14ac:dyDescent="0.4">
      <c r="B4" s="2"/>
    </row>
    <row r="5" spans="2:38" ht="34.5" customHeight="1" x14ac:dyDescent="0.4">
      <c r="Q5" s="64" t="s">
        <v>115</v>
      </c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</row>
    <row r="6" spans="2:38" ht="13.5" customHeight="1" x14ac:dyDescent="0.4">
      <c r="Q6" s="64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</row>
    <row r="7" spans="2:38" ht="13.5" customHeight="1" x14ac:dyDescent="0.4"/>
    <row r="8" spans="2:38" ht="20.100000000000001" customHeight="1" x14ac:dyDescent="0.4">
      <c r="B8" s="64" t="s">
        <v>0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2:38" ht="20.100000000000001" customHeight="1" x14ac:dyDescent="0.4">
      <c r="B9" s="121" t="s">
        <v>1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3"/>
      <c r="Q9" s="124"/>
      <c r="R9" s="124"/>
      <c r="S9" s="124"/>
      <c r="T9" s="124"/>
      <c r="U9" s="124"/>
      <c r="V9" s="124"/>
      <c r="W9" s="124"/>
      <c r="X9" s="124"/>
      <c r="Y9" s="65" t="s">
        <v>2</v>
      </c>
      <c r="AA9" s="46"/>
    </row>
    <row r="10" spans="2:38" ht="20.100000000000001" customHeight="1" x14ac:dyDescent="0.4">
      <c r="B10" s="121" t="s">
        <v>70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3"/>
      <c r="Q10" s="124"/>
      <c r="R10" s="124"/>
      <c r="S10" s="124"/>
      <c r="T10" s="124"/>
      <c r="U10" s="124"/>
      <c r="V10" s="124"/>
      <c r="W10" s="124"/>
      <c r="X10" s="124"/>
      <c r="Y10" s="65" t="s">
        <v>3</v>
      </c>
      <c r="Z10" s="66" t="s">
        <v>92</v>
      </c>
      <c r="AA10" s="46"/>
    </row>
    <row r="11" spans="2:38" ht="20.100000000000001" customHeight="1" x14ac:dyDescent="0.4">
      <c r="B11" s="130" t="s">
        <v>64</v>
      </c>
      <c r="C11" s="131"/>
      <c r="D11" s="131"/>
      <c r="E11" s="132"/>
      <c r="F11" s="136"/>
      <c r="G11" s="137"/>
      <c r="H11" s="137"/>
      <c r="I11" s="137"/>
      <c r="J11" s="137"/>
      <c r="K11" s="138"/>
      <c r="L11" s="142" t="s">
        <v>65</v>
      </c>
      <c r="M11" s="121" t="s">
        <v>66</v>
      </c>
      <c r="N11" s="122"/>
      <c r="O11" s="122"/>
      <c r="P11" s="122"/>
      <c r="Q11" s="122"/>
      <c r="R11" s="122"/>
      <c r="S11" s="122"/>
      <c r="T11" s="124"/>
      <c r="U11" s="124"/>
      <c r="V11" s="124"/>
      <c r="W11" s="124"/>
      <c r="X11" s="124"/>
      <c r="Y11" s="65" t="s">
        <v>67</v>
      </c>
      <c r="Z11" s="130" t="s">
        <v>68</v>
      </c>
      <c r="AA11" s="147"/>
      <c r="AB11" s="148"/>
      <c r="AC11" s="149"/>
      <c r="AD11" s="137"/>
      <c r="AE11" s="137"/>
      <c r="AF11" s="137"/>
      <c r="AG11" s="138"/>
      <c r="AH11" s="128" t="s">
        <v>69</v>
      </c>
    </row>
    <row r="12" spans="2:38" ht="20.100000000000001" customHeight="1" x14ac:dyDescent="0.4">
      <c r="B12" s="133"/>
      <c r="C12" s="134"/>
      <c r="D12" s="134"/>
      <c r="E12" s="135"/>
      <c r="F12" s="139"/>
      <c r="G12" s="140"/>
      <c r="H12" s="140"/>
      <c r="I12" s="140"/>
      <c r="J12" s="140"/>
      <c r="K12" s="141"/>
      <c r="L12" s="143"/>
      <c r="M12" s="144" t="s">
        <v>73</v>
      </c>
      <c r="N12" s="145"/>
      <c r="O12" s="145"/>
      <c r="P12" s="145"/>
      <c r="Q12" s="145"/>
      <c r="R12" s="145"/>
      <c r="S12" s="146"/>
      <c r="T12" s="124"/>
      <c r="U12" s="124"/>
      <c r="V12" s="124"/>
      <c r="W12" s="124"/>
      <c r="X12" s="124"/>
      <c r="Y12" s="65" t="s">
        <v>65</v>
      </c>
      <c r="Z12" s="133"/>
      <c r="AA12" s="134"/>
      <c r="AB12" s="135"/>
      <c r="AC12" s="139"/>
      <c r="AD12" s="140"/>
      <c r="AE12" s="140"/>
      <c r="AF12" s="140"/>
      <c r="AG12" s="141"/>
      <c r="AH12" s="129"/>
    </row>
    <row r="13" spans="2:38" ht="13.5" customHeight="1" x14ac:dyDescent="0.4">
      <c r="AE13" s="120"/>
      <c r="AF13" s="120"/>
      <c r="AG13" s="120"/>
      <c r="AH13" s="120"/>
      <c r="AI13" s="120"/>
      <c r="AJ13" s="62"/>
      <c r="AK13" s="62"/>
      <c r="AL13" s="62"/>
    </row>
    <row r="14" spans="2:38" ht="13.5" customHeight="1" x14ac:dyDescent="0.4"/>
    <row r="15" spans="2:38" ht="20.100000000000001" customHeight="1" x14ac:dyDescent="0.4">
      <c r="B15" s="64" t="s">
        <v>58</v>
      </c>
    </row>
    <row r="16" spans="2:38" ht="20.100000000000001" customHeight="1" x14ac:dyDescent="0.4">
      <c r="B16" s="125" t="s">
        <v>60</v>
      </c>
      <c r="C16" s="114"/>
      <c r="D16" s="114"/>
      <c r="E16" s="114"/>
      <c r="F16" s="114"/>
      <c r="G16" s="114"/>
      <c r="H16" s="114"/>
      <c r="I16" s="114"/>
      <c r="J16" s="115"/>
      <c r="K16" s="104"/>
      <c r="L16" s="126"/>
      <c r="M16" s="126"/>
      <c r="N16" s="127"/>
      <c r="O16" s="104"/>
      <c r="P16" s="105"/>
      <c r="Q16" s="105"/>
      <c r="R16" s="106"/>
      <c r="S16" s="104"/>
      <c r="T16" s="105"/>
      <c r="U16" s="105"/>
      <c r="V16" s="106"/>
      <c r="W16" s="104"/>
      <c r="X16" s="105"/>
      <c r="Y16" s="105"/>
      <c r="Z16" s="106"/>
      <c r="AA16" s="104"/>
      <c r="AB16" s="105"/>
      <c r="AC16" s="105"/>
      <c r="AD16" s="106"/>
      <c r="AE16" s="104"/>
      <c r="AF16" s="105"/>
      <c r="AG16" s="105"/>
      <c r="AH16" s="106"/>
      <c r="AI16" s="104"/>
      <c r="AJ16" s="105"/>
      <c r="AK16" s="105"/>
      <c r="AL16" s="106"/>
    </row>
    <row r="17" spans="2:39" ht="20.100000000000001" customHeight="1" x14ac:dyDescent="0.4">
      <c r="B17" s="125" t="s">
        <v>74</v>
      </c>
      <c r="C17" s="114"/>
      <c r="D17" s="114"/>
      <c r="E17" s="114"/>
      <c r="F17" s="114"/>
      <c r="G17" s="114"/>
      <c r="H17" s="114"/>
      <c r="I17" s="114"/>
      <c r="J17" s="115"/>
      <c r="K17" s="107"/>
      <c r="L17" s="154"/>
      <c r="M17" s="154"/>
      <c r="N17" s="155"/>
      <c r="O17" s="107"/>
      <c r="P17" s="108"/>
      <c r="Q17" s="108"/>
      <c r="R17" s="109"/>
      <c r="S17" s="107"/>
      <c r="T17" s="108"/>
      <c r="U17" s="108"/>
      <c r="V17" s="109"/>
      <c r="W17" s="107"/>
      <c r="X17" s="108"/>
      <c r="Y17" s="108"/>
      <c r="Z17" s="109"/>
      <c r="AA17" s="107"/>
      <c r="AB17" s="108"/>
      <c r="AC17" s="108"/>
      <c r="AD17" s="109"/>
      <c r="AE17" s="107"/>
      <c r="AF17" s="108"/>
      <c r="AG17" s="108"/>
      <c r="AH17" s="109"/>
      <c r="AI17" s="107"/>
      <c r="AJ17" s="108"/>
      <c r="AK17" s="108"/>
      <c r="AL17" s="109"/>
    </row>
    <row r="18" spans="2:39" ht="30" customHeight="1" x14ac:dyDescent="0.4">
      <c r="B18" s="113" t="s">
        <v>88</v>
      </c>
      <c r="C18" s="114"/>
      <c r="D18" s="114"/>
      <c r="E18" s="114"/>
      <c r="F18" s="114"/>
      <c r="G18" s="114"/>
      <c r="H18" s="114"/>
      <c r="I18" s="114"/>
      <c r="J18" s="115"/>
      <c r="K18" s="116"/>
      <c r="L18" s="117"/>
      <c r="M18" s="117"/>
      <c r="N18" s="118"/>
      <c r="O18" s="110"/>
      <c r="P18" s="111"/>
      <c r="Q18" s="111"/>
      <c r="R18" s="112"/>
      <c r="S18" s="110"/>
      <c r="T18" s="111"/>
      <c r="U18" s="111"/>
      <c r="V18" s="112"/>
      <c r="W18" s="110"/>
      <c r="X18" s="111"/>
      <c r="Y18" s="111"/>
      <c r="Z18" s="112"/>
      <c r="AA18" s="110"/>
      <c r="AB18" s="111"/>
      <c r="AC18" s="111"/>
      <c r="AD18" s="112"/>
      <c r="AE18" s="110"/>
      <c r="AF18" s="111"/>
      <c r="AG18" s="111"/>
      <c r="AH18" s="112"/>
      <c r="AI18" s="110"/>
      <c r="AJ18" s="111"/>
      <c r="AK18" s="111"/>
      <c r="AL18" s="112"/>
    </row>
    <row r="19" spans="2:39" ht="30" customHeight="1" x14ac:dyDescent="0.4">
      <c r="B19" s="113" t="s">
        <v>89</v>
      </c>
      <c r="C19" s="114"/>
      <c r="D19" s="114"/>
      <c r="E19" s="114"/>
      <c r="F19" s="114"/>
      <c r="G19" s="114"/>
      <c r="H19" s="114"/>
      <c r="I19" s="114"/>
      <c r="J19" s="115"/>
      <c r="K19" s="116"/>
      <c r="L19" s="117"/>
      <c r="M19" s="117"/>
      <c r="N19" s="118"/>
      <c r="O19" s="110"/>
      <c r="P19" s="111"/>
      <c r="Q19" s="111"/>
      <c r="R19" s="112"/>
      <c r="S19" s="110"/>
      <c r="T19" s="111"/>
      <c r="U19" s="111"/>
      <c r="V19" s="112"/>
      <c r="W19" s="110"/>
      <c r="X19" s="111"/>
      <c r="Y19" s="111"/>
      <c r="Z19" s="112"/>
      <c r="AA19" s="110"/>
      <c r="AB19" s="111"/>
      <c r="AC19" s="111"/>
      <c r="AD19" s="112"/>
      <c r="AE19" s="110"/>
      <c r="AF19" s="111"/>
      <c r="AG19" s="111"/>
      <c r="AH19" s="112"/>
      <c r="AI19" s="110"/>
      <c r="AJ19" s="111"/>
      <c r="AK19" s="111"/>
      <c r="AL19" s="112"/>
    </row>
    <row r="20" spans="2:39" ht="30" customHeight="1" x14ac:dyDescent="0.4">
      <c r="B20" s="113" t="s">
        <v>90</v>
      </c>
      <c r="C20" s="114"/>
      <c r="D20" s="114"/>
      <c r="E20" s="114"/>
      <c r="F20" s="114"/>
      <c r="G20" s="114"/>
      <c r="H20" s="114"/>
      <c r="I20" s="114"/>
      <c r="J20" s="115"/>
      <c r="K20" s="116"/>
      <c r="L20" s="117"/>
      <c r="M20" s="117"/>
      <c r="N20" s="118"/>
      <c r="O20" s="110"/>
      <c r="P20" s="111"/>
      <c r="Q20" s="111"/>
      <c r="R20" s="112"/>
      <c r="S20" s="110"/>
      <c r="T20" s="111"/>
      <c r="U20" s="111"/>
      <c r="V20" s="112"/>
      <c r="W20" s="110"/>
      <c r="X20" s="111"/>
      <c r="Y20" s="111"/>
      <c r="Z20" s="112"/>
      <c r="AA20" s="110"/>
      <c r="AB20" s="111"/>
      <c r="AC20" s="111"/>
      <c r="AD20" s="112"/>
      <c r="AE20" s="110"/>
      <c r="AF20" s="111"/>
      <c r="AG20" s="111"/>
      <c r="AH20" s="112"/>
      <c r="AI20" s="110"/>
      <c r="AJ20" s="111"/>
      <c r="AK20" s="111"/>
      <c r="AL20" s="112"/>
    </row>
    <row r="21" spans="2:39" ht="20.100000000000001" customHeight="1" x14ac:dyDescent="0.4">
      <c r="B21" s="67"/>
      <c r="C21" s="67"/>
      <c r="D21" s="67"/>
      <c r="E21" s="67"/>
      <c r="F21" s="67"/>
      <c r="G21" s="67"/>
      <c r="H21" s="67"/>
      <c r="I21" s="67"/>
      <c r="J21" s="67"/>
      <c r="K21" s="68"/>
      <c r="L21" s="69"/>
      <c r="M21" s="69"/>
      <c r="N21" s="70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</row>
    <row r="22" spans="2:39" ht="30" customHeight="1" x14ac:dyDescent="0.4">
      <c r="B22" s="113" t="s">
        <v>112</v>
      </c>
      <c r="C22" s="150"/>
      <c r="D22" s="150"/>
      <c r="E22" s="150"/>
      <c r="F22" s="150"/>
      <c r="G22" s="150"/>
      <c r="H22" s="150"/>
      <c r="I22" s="150"/>
      <c r="J22" s="151"/>
      <c r="K22" s="158">
        <f>IF(AND(K18="",K19=""),0,ROUNDDOWN(SUM(K18:K20)/3,0))</f>
        <v>0</v>
      </c>
      <c r="L22" s="159"/>
      <c r="M22" s="159"/>
      <c r="N22" s="160"/>
      <c r="O22" s="158">
        <f>IF(AND(O18="",O19=""),0,ROUNDDOWN(SUM(O18:O20)/3,0))</f>
        <v>0</v>
      </c>
      <c r="P22" s="159"/>
      <c r="Q22" s="159"/>
      <c r="R22" s="160"/>
      <c r="S22" s="158">
        <f>IF(AND(S18="",S19=""),0,ROUNDDOWN(SUM(S18:S20)/3,0))</f>
        <v>0</v>
      </c>
      <c r="T22" s="159"/>
      <c r="U22" s="159"/>
      <c r="V22" s="160"/>
      <c r="W22" s="158">
        <f>IF(AND(W18="",W19=""),0,ROUNDDOWN(SUM(W18:W20)/3,0))</f>
        <v>0</v>
      </c>
      <c r="X22" s="159"/>
      <c r="Y22" s="159"/>
      <c r="Z22" s="160"/>
      <c r="AA22" s="158">
        <f>IF(AND(AA18="",AA19=""),0,ROUNDDOWN(SUM(AA18:AA20)/3,0))</f>
        <v>0</v>
      </c>
      <c r="AB22" s="159"/>
      <c r="AC22" s="159"/>
      <c r="AD22" s="160"/>
      <c r="AE22" s="158">
        <f>IF(AND(AE18="",AE19=""),0,ROUNDDOWN(SUM(AE18:AE20)/3,0))</f>
        <v>0</v>
      </c>
      <c r="AF22" s="159"/>
      <c r="AG22" s="159"/>
      <c r="AH22" s="160"/>
      <c r="AI22" s="158">
        <f>IF(AND(AI18="",AI19=""),0,ROUNDDOWN(SUM(AI18:AI20)/3,0))</f>
        <v>0</v>
      </c>
      <c r="AJ22" s="159"/>
      <c r="AK22" s="159"/>
      <c r="AL22" s="160"/>
    </row>
    <row r="23" spans="2:39" ht="39.75" customHeight="1" x14ac:dyDescent="0.4">
      <c r="B23" s="113" t="s">
        <v>113</v>
      </c>
      <c r="C23" s="150"/>
      <c r="D23" s="150"/>
      <c r="E23" s="150"/>
      <c r="F23" s="150"/>
      <c r="G23" s="150"/>
      <c r="H23" s="150"/>
      <c r="I23" s="150"/>
      <c r="J23" s="151"/>
      <c r="K23" s="161">
        <f>IF(AND(K20&gt;0,K22&gt;=200000),200000,IF(AND(OR(K20="",K20=0),K22&gt;=150000),150000,K22))</f>
        <v>0</v>
      </c>
      <c r="L23" s="162"/>
      <c r="M23" s="162"/>
      <c r="N23" s="163"/>
      <c r="O23" s="161">
        <f>IF(AND(O20&gt;0,O22&gt;=200000),200000,IF(AND(OR(O20="",O20=0),O22&gt;=150000),150000,O22))</f>
        <v>0</v>
      </c>
      <c r="P23" s="162"/>
      <c r="Q23" s="162"/>
      <c r="R23" s="163"/>
      <c r="S23" s="161">
        <f>IF(AND(S20&gt;0,S22&gt;=200000),200000,IF(AND(OR(S20="",S20=0),S22&gt;=150000),150000,S22))</f>
        <v>0</v>
      </c>
      <c r="T23" s="162"/>
      <c r="U23" s="162"/>
      <c r="V23" s="163"/>
      <c r="W23" s="161">
        <f>IF(AND(W20&gt;0,W22&gt;=200000),200000,IF(AND(OR(W20="",W20=0),W22&gt;=150000),150000,W22))</f>
        <v>0</v>
      </c>
      <c r="X23" s="162"/>
      <c r="Y23" s="162"/>
      <c r="Z23" s="163"/>
      <c r="AA23" s="161">
        <f>IF(AND(AA20&gt;0,AA22&gt;=200000),200000,IF(AND(OR(AA20="",AA20=0),AA22&gt;=150000),150000,AA22))</f>
        <v>0</v>
      </c>
      <c r="AB23" s="162"/>
      <c r="AC23" s="162"/>
      <c r="AD23" s="163"/>
      <c r="AE23" s="161">
        <f>IF(AND(AE20&gt;0,AE22&gt;=200000),200000,IF(AND(OR(AE20="",AE20=0),AE22&gt;=150000),150000,AE22))</f>
        <v>0</v>
      </c>
      <c r="AF23" s="162"/>
      <c r="AG23" s="162"/>
      <c r="AH23" s="163"/>
      <c r="AI23" s="161">
        <f>IF(AND(AI20&gt;0,AI22&gt;=200000),200000,IF(AND(OR(AI20="",AI20=0),AI22&gt;=150000),150000,AI22))</f>
        <v>0</v>
      </c>
      <c r="AJ23" s="162"/>
      <c r="AK23" s="162"/>
      <c r="AL23" s="163"/>
    </row>
    <row r="24" spans="2:39" ht="20.100000000000001" customHeight="1" x14ac:dyDescent="0.4">
      <c r="B24" s="67"/>
      <c r="C24" s="67"/>
      <c r="D24" s="67"/>
      <c r="E24" s="67"/>
      <c r="F24" s="67"/>
      <c r="G24" s="67"/>
      <c r="H24" s="67"/>
      <c r="I24" s="67"/>
      <c r="J24" s="67"/>
      <c r="K24" s="68"/>
      <c r="L24" s="69"/>
      <c r="M24" s="69"/>
      <c r="N24" s="70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</row>
    <row r="25" spans="2:39" ht="54.95" customHeight="1" x14ac:dyDescent="0.4">
      <c r="B25" s="152" t="s">
        <v>114</v>
      </c>
      <c r="C25" s="153"/>
      <c r="D25" s="153"/>
      <c r="E25" s="153"/>
      <c r="F25" s="153"/>
      <c r="G25" s="153"/>
      <c r="H25" s="153"/>
      <c r="I25" s="153"/>
      <c r="J25" s="153"/>
      <c r="K25" s="156">
        <f>IF(K17="",0,ROUNDDOWN(K23,-3)*K17)</f>
        <v>0</v>
      </c>
      <c r="L25" s="157"/>
      <c r="M25" s="157"/>
      <c r="N25" s="157"/>
      <c r="O25" s="156">
        <f>IF(O17="",0,ROUNDDOWN(O23,-3)*O17)</f>
        <v>0</v>
      </c>
      <c r="P25" s="157"/>
      <c r="Q25" s="157"/>
      <c r="R25" s="157"/>
      <c r="S25" s="156">
        <f>IF(S17="",0,ROUNDDOWN(S23,-3)*S17)</f>
        <v>0</v>
      </c>
      <c r="T25" s="157"/>
      <c r="U25" s="157"/>
      <c r="V25" s="157"/>
      <c r="W25" s="156">
        <f>IF(W17="",0,ROUNDDOWN(W23,-3)*W17)</f>
        <v>0</v>
      </c>
      <c r="X25" s="157"/>
      <c r="Y25" s="157"/>
      <c r="Z25" s="157"/>
      <c r="AA25" s="156">
        <f>IF(AA17="",0,ROUNDDOWN(AA23,-3)*AA17)</f>
        <v>0</v>
      </c>
      <c r="AB25" s="157"/>
      <c r="AC25" s="157"/>
      <c r="AD25" s="157"/>
      <c r="AE25" s="156">
        <f>IF(AE17="",0,ROUNDDOWN(AE23,-3)*AE17)</f>
        <v>0</v>
      </c>
      <c r="AF25" s="157"/>
      <c r="AG25" s="157"/>
      <c r="AH25" s="157"/>
      <c r="AI25" s="156">
        <f>IF(AI17="",0,ROUNDDOWN(AI23,-3)*AI17)</f>
        <v>0</v>
      </c>
      <c r="AJ25" s="157"/>
      <c r="AK25" s="157"/>
      <c r="AL25" s="157"/>
    </row>
    <row r="26" spans="2:39" ht="13.5" customHeight="1" x14ac:dyDescent="0.4">
      <c r="B26" s="72"/>
      <c r="C26" s="73"/>
      <c r="D26" s="73"/>
      <c r="E26" s="73"/>
      <c r="F26" s="73"/>
      <c r="G26" s="73"/>
      <c r="H26" s="73"/>
      <c r="I26" s="73"/>
      <c r="J26" s="73"/>
      <c r="K26" s="74"/>
      <c r="L26" s="75"/>
      <c r="M26" s="75"/>
      <c r="N26" s="75"/>
      <c r="O26" s="74"/>
      <c r="P26" s="75"/>
      <c r="Q26" s="75"/>
      <c r="R26" s="75"/>
      <c r="S26" s="74"/>
      <c r="T26" s="75"/>
      <c r="U26" s="75"/>
      <c r="V26" s="75"/>
      <c r="W26" s="74"/>
      <c r="X26" s="75"/>
      <c r="Y26" s="75"/>
      <c r="Z26" s="75"/>
      <c r="AA26" s="74"/>
      <c r="AB26" s="75"/>
      <c r="AC26" s="75"/>
      <c r="AD26" s="75"/>
      <c r="AE26" s="74"/>
      <c r="AF26" s="75"/>
      <c r="AG26" s="75"/>
      <c r="AH26" s="75"/>
      <c r="AI26" s="74"/>
      <c r="AJ26" s="75"/>
      <c r="AK26" s="75"/>
      <c r="AL26" s="75"/>
    </row>
    <row r="27" spans="2:39" ht="13.5" customHeight="1" x14ac:dyDescent="0.4">
      <c r="B27" s="72"/>
      <c r="C27" s="73"/>
      <c r="D27" s="73"/>
      <c r="E27" s="73"/>
      <c r="F27" s="73"/>
      <c r="G27" s="73"/>
      <c r="H27" s="73"/>
      <c r="I27" s="73"/>
      <c r="J27" s="73"/>
      <c r="K27" s="74"/>
      <c r="L27" s="75"/>
      <c r="M27" s="75"/>
      <c r="N27" s="75"/>
      <c r="O27" s="74"/>
      <c r="P27" s="75"/>
      <c r="Q27" s="75"/>
      <c r="R27" s="75"/>
      <c r="S27" s="74"/>
      <c r="T27" s="75"/>
      <c r="U27" s="75"/>
      <c r="V27" s="75"/>
      <c r="W27" s="74"/>
      <c r="X27" s="75"/>
      <c r="Y27" s="75"/>
      <c r="Z27" s="75"/>
      <c r="AA27" s="74"/>
      <c r="AB27" s="75"/>
      <c r="AC27" s="75"/>
      <c r="AD27" s="75"/>
      <c r="AE27" s="74"/>
      <c r="AF27" s="75"/>
      <c r="AG27" s="75"/>
      <c r="AH27" s="75"/>
      <c r="AI27" s="74"/>
      <c r="AJ27" s="75"/>
      <c r="AK27" s="75"/>
      <c r="AL27" s="75"/>
    </row>
    <row r="28" spans="2:39" ht="13.5" customHeight="1" thickBot="1" x14ac:dyDescent="0.45">
      <c r="B28" s="72"/>
      <c r="C28" s="73"/>
      <c r="D28" s="73"/>
      <c r="E28" s="73"/>
      <c r="F28" s="73"/>
      <c r="G28" s="73"/>
      <c r="H28" s="73"/>
      <c r="I28" s="73"/>
      <c r="J28" s="73"/>
      <c r="K28" s="74"/>
      <c r="L28" s="75"/>
      <c r="M28" s="75"/>
      <c r="N28" s="75"/>
      <c r="O28" s="74"/>
      <c r="P28" s="75"/>
      <c r="Q28" s="75"/>
      <c r="R28" s="75"/>
      <c r="S28" s="74"/>
      <c r="T28" s="75"/>
      <c r="U28" s="75"/>
      <c r="V28" s="75"/>
      <c r="W28" s="76" t="s">
        <v>91</v>
      </c>
      <c r="X28" s="75"/>
      <c r="Y28" s="75"/>
      <c r="Z28" s="75"/>
      <c r="AA28" s="74"/>
      <c r="AB28" s="75"/>
      <c r="AC28" s="75"/>
      <c r="AD28" s="75"/>
      <c r="AE28" s="74"/>
      <c r="AF28" s="75"/>
      <c r="AG28" s="75"/>
      <c r="AH28" s="75"/>
      <c r="AI28" s="74"/>
      <c r="AJ28" s="75"/>
      <c r="AK28" s="75"/>
      <c r="AL28" s="75"/>
    </row>
    <row r="29" spans="2:39" ht="23.1" customHeight="1" x14ac:dyDescent="0.4">
      <c r="B29" s="64" t="s">
        <v>75</v>
      </c>
      <c r="R29" s="180">
        <f>SUM(K25:AL25)</f>
        <v>0</v>
      </c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2"/>
      <c r="AG29" s="77"/>
      <c r="AH29" s="77"/>
      <c r="AI29" s="77"/>
      <c r="AJ29" s="78"/>
      <c r="AK29" s="79"/>
      <c r="AL29" s="79"/>
    </row>
    <row r="30" spans="2:39" ht="20.100000000000001" customHeight="1" thickBot="1" x14ac:dyDescent="0.45">
      <c r="R30" s="183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5"/>
      <c r="AF30" s="2" t="s">
        <v>5</v>
      </c>
      <c r="AG30" s="77"/>
      <c r="AH30" s="77"/>
      <c r="AI30" s="77"/>
      <c r="AJ30" s="79"/>
      <c r="AK30" s="79"/>
      <c r="AL30" s="79"/>
      <c r="AM30" s="2"/>
    </row>
    <row r="31" spans="2:39" ht="13.5" customHeight="1" x14ac:dyDescent="0.4">
      <c r="M31" s="77"/>
      <c r="N31" s="77"/>
      <c r="O31" s="77"/>
      <c r="P31" s="77"/>
      <c r="Q31" s="77"/>
      <c r="R31" s="77"/>
      <c r="S31" s="77"/>
      <c r="T31" s="79"/>
      <c r="U31" s="79"/>
      <c r="V31" s="79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2"/>
      <c r="AL31" s="2"/>
    </row>
    <row r="32" spans="2:39" ht="13.5" customHeight="1" x14ac:dyDescent="0.4">
      <c r="M32" s="77"/>
      <c r="N32" s="77"/>
      <c r="O32" s="77"/>
      <c r="P32" s="77"/>
      <c r="Q32" s="77"/>
      <c r="R32" s="77"/>
      <c r="S32" s="77"/>
      <c r="T32" s="79"/>
      <c r="U32" s="79"/>
      <c r="V32" s="79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2"/>
      <c r="AL32" s="2"/>
    </row>
    <row r="33" spans="2:38" ht="23.1" customHeight="1" x14ac:dyDescent="0.4">
      <c r="B33" s="64" t="s">
        <v>6</v>
      </c>
      <c r="C33" s="64"/>
      <c r="D33" s="64"/>
      <c r="M33" s="81"/>
      <c r="N33" s="46"/>
    </row>
    <row r="34" spans="2:38" ht="23.1" customHeight="1" x14ac:dyDescent="0.4">
      <c r="B34" s="86"/>
      <c r="C34" s="64" t="s">
        <v>7</v>
      </c>
      <c r="D34" s="64"/>
      <c r="R34" s="82" t="s">
        <v>61</v>
      </c>
      <c r="S34" s="178" t="s">
        <v>62</v>
      </c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</row>
    <row r="35" spans="2:38" ht="23.1" customHeight="1" x14ac:dyDescent="0.4">
      <c r="B35" s="87"/>
      <c r="C35" s="64" t="s">
        <v>8</v>
      </c>
      <c r="D35" s="64"/>
      <c r="R35" s="82"/>
      <c r="S35" s="83" t="s">
        <v>63</v>
      </c>
      <c r="T35" s="82"/>
      <c r="U35" s="82"/>
      <c r="V35" s="82"/>
      <c r="W35" s="82"/>
    </row>
    <row r="36" spans="2:38" ht="23.1" customHeight="1" x14ac:dyDescent="0.4">
      <c r="B36" s="171" t="s">
        <v>76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</row>
    <row r="37" spans="2:38" ht="23.1" customHeight="1" x14ac:dyDescent="0.4">
      <c r="B37" s="173" t="s">
        <v>9</v>
      </c>
      <c r="C37" s="171"/>
      <c r="D37" s="171"/>
      <c r="E37" s="171"/>
      <c r="F37" s="171"/>
      <c r="G37" s="171"/>
      <c r="H37" s="171"/>
      <c r="I37" s="171"/>
      <c r="J37" s="171"/>
      <c r="K37" s="171"/>
      <c r="L37" s="171" t="s">
        <v>10</v>
      </c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21"/>
    </row>
    <row r="38" spans="2:38" ht="23.1" customHeight="1" x14ac:dyDescent="0.4">
      <c r="B38" s="174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</row>
    <row r="39" spans="2:38" ht="23.1" customHeight="1" x14ac:dyDescent="0.4">
      <c r="B39" s="174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</row>
    <row r="40" spans="2:38" ht="23.1" customHeight="1" x14ac:dyDescent="0.4">
      <c r="B40" s="174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</row>
    <row r="41" spans="2:38" ht="23.1" customHeight="1" x14ac:dyDescent="0.4">
      <c r="B41" s="174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</row>
    <row r="42" spans="2:38" ht="21.75" customHeight="1" x14ac:dyDescent="0.4">
      <c r="R42" s="187"/>
      <c r="S42" s="187"/>
      <c r="T42" s="187"/>
      <c r="U42" s="187"/>
    </row>
    <row r="43" spans="2:38" ht="20.100000000000001" customHeight="1" x14ac:dyDescent="0.4">
      <c r="B43" s="64" t="s">
        <v>11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</row>
    <row r="44" spans="2:38" ht="15" customHeight="1" x14ac:dyDescent="0.4">
      <c r="B44" s="121" t="s">
        <v>93</v>
      </c>
      <c r="C44" s="122"/>
      <c r="D44" s="122"/>
      <c r="E44" s="122"/>
      <c r="F44" s="122"/>
      <c r="G44" s="122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5" t="s">
        <v>71</v>
      </c>
      <c r="X44" s="166"/>
      <c r="Y44" s="166"/>
      <c r="Z44" s="166"/>
      <c r="AA44" s="166"/>
      <c r="AB44" s="166"/>
      <c r="AC44" s="167"/>
      <c r="AD44" s="166" t="s">
        <v>72</v>
      </c>
      <c r="AE44" s="166"/>
      <c r="AF44" s="166"/>
      <c r="AG44" s="166"/>
      <c r="AH44" s="166"/>
      <c r="AI44" s="167"/>
      <c r="AJ44" s="70"/>
      <c r="AK44" s="70"/>
      <c r="AL44" s="70"/>
    </row>
    <row r="45" spans="2:38" ht="31.5" customHeight="1" x14ac:dyDescent="0.4">
      <c r="B45" s="122"/>
      <c r="C45" s="122"/>
      <c r="D45" s="122"/>
      <c r="E45" s="122"/>
      <c r="F45" s="122"/>
      <c r="G45" s="122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8" t="s">
        <v>12</v>
      </c>
      <c r="X45" s="169"/>
      <c r="Y45" s="169"/>
      <c r="Z45" s="169"/>
      <c r="AA45" s="169"/>
      <c r="AB45" s="169"/>
      <c r="AC45" s="170"/>
      <c r="AD45" s="168"/>
      <c r="AE45" s="169"/>
      <c r="AF45" s="169"/>
      <c r="AG45" s="169"/>
      <c r="AH45" s="169"/>
      <c r="AI45" s="170"/>
      <c r="AJ45" s="84"/>
      <c r="AK45" s="84"/>
      <c r="AL45" s="84"/>
    </row>
    <row r="46" spans="2:38" ht="15" customHeight="1" x14ac:dyDescent="0.4">
      <c r="B46" s="130" t="s">
        <v>13</v>
      </c>
      <c r="C46" s="131"/>
      <c r="D46" s="131"/>
      <c r="E46" s="131"/>
      <c r="F46" s="131"/>
      <c r="G46" s="132"/>
      <c r="H46" s="88" t="s">
        <v>14</v>
      </c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2"/>
      <c r="W46" s="188" t="s">
        <v>15</v>
      </c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90"/>
      <c r="AJ46" s="84"/>
      <c r="AK46" s="84"/>
      <c r="AL46" s="84"/>
    </row>
    <row r="47" spans="2:38" ht="32.25" customHeight="1" x14ac:dyDescent="0.4">
      <c r="B47" s="133"/>
      <c r="C47" s="134"/>
      <c r="D47" s="134"/>
      <c r="E47" s="134"/>
      <c r="F47" s="134"/>
      <c r="G47" s="135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85"/>
      <c r="AK47" s="85"/>
      <c r="AL47" s="85"/>
    </row>
    <row r="48" spans="2:38" ht="13.5" customHeight="1" x14ac:dyDescent="0.4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</row>
    <row r="49" spans="2:38" ht="15" customHeight="1" x14ac:dyDescent="0.4">
      <c r="B49" s="121" t="s">
        <v>93</v>
      </c>
      <c r="C49" s="122"/>
      <c r="D49" s="122"/>
      <c r="E49" s="122"/>
      <c r="F49" s="122"/>
      <c r="G49" s="122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5" t="s">
        <v>71</v>
      </c>
      <c r="X49" s="166"/>
      <c r="Y49" s="166"/>
      <c r="Z49" s="166"/>
      <c r="AA49" s="166"/>
      <c r="AB49" s="166"/>
      <c r="AC49" s="167"/>
      <c r="AD49" s="166" t="s">
        <v>72</v>
      </c>
      <c r="AE49" s="166"/>
      <c r="AF49" s="166"/>
      <c r="AG49" s="166"/>
      <c r="AH49" s="166"/>
      <c r="AI49" s="167"/>
      <c r="AJ49" s="70"/>
      <c r="AK49" s="70"/>
      <c r="AL49" s="70"/>
    </row>
    <row r="50" spans="2:38" ht="31.5" customHeight="1" x14ac:dyDescent="0.4">
      <c r="B50" s="122"/>
      <c r="C50" s="122"/>
      <c r="D50" s="122"/>
      <c r="E50" s="122"/>
      <c r="F50" s="122"/>
      <c r="G50" s="122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8" t="s">
        <v>12</v>
      </c>
      <c r="X50" s="169"/>
      <c r="Y50" s="169"/>
      <c r="Z50" s="169"/>
      <c r="AA50" s="169"/>
      <c r="AB50" s="169"/>
      <c r="AC50" s="170"/>
      <c r="AD50" s="168"/>
      <c r="AE50" s="169"/>
      <c r="AF50" s="169"/>
      <c r="AG50" s="169"/>
      <c r="AH50" s="169"/>
      <c r="AI50" s="170"/>
      <c r="AJ50" s="84"/>
      <c r="AK50" s="84"/>
      <c r="AL50" s="84"/>
    </row>
    <row r="51" spans="2:38" ht="15" customHeight="1" x14ac:dyDescent="0.4">
      <c r="B51" s="130" t="s">
        <v>13</v>
      </c>
      <c r="C51" s="131"/>
      <c r="D51" s="131"/>
      <c r="E51" s="131"/>
      <c r="F51" s="131"/>
      <c r="G51" s="132"/>
      <c r="H51" s="88" t="s">
        <v>14</v>
      </c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2"/>
      <c r="W51" s="188" t="s">
        <v>15</v>
      </c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90"/>
      <c r="AJ51" s="84"/>
      <c r="AK51" s="84"/>
      <c r="AL51" s="84"/>
    </row>
    <row r="52" spans="2:38" ht="32.25" customHeight="1" x14ac:dyDescent="0.4">
      <c r="B52" s="133"/>
      <c r="C52" s="134"/>
      <c r="D52" s="134"/>
      <c r="E52" s="134"/>
      <c r="F52" s="134"/>
      <c r="G52" s="135"/>
      <c r="H52" s="176" t="s">
        <v>16</v>
      </c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85"/>
      <c r="AK52" s="85"/>
      <c r="AL52" s="85"/>
    </row>
    <row r="53" spans="2:38" ht="13.5" customHeight="1" x14ac:dyDescent="0.4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</row>
    <row r="54" spans="2:38" ht="15" customHeight="1" x14ac:dyDescent="0.4">
      <c r="B54" s="121" t="s">
        <v>93</v>
      </c>
      <c r="C54" s="122"/>
      <c r="D54" s="122"/>
      <c r="E54" s="122"/>
      <c r="F54" s="122"/>
      <c r="G54" s="122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5" t="s">
        <v>71</v>
      </c>
      <c r="X54" s="166"/>
      <c r="Y54" s="166"/>
      <c r="Z54" s="166"/>
      <c r="AA54" s="166"/>
      <c r="AB54" s="166"/>
      <c r="AC54" s="167"/>
      <c r="AD54" s="166" t="s">
        <v>72</v>
      </c>
      <c r="AE54" s="166"/>
      <c r="AF54" s="166"/>
      <c r="AG54" s="166"/>
      <c r="AH54" s="166"/>
      <c r="AI54" s="167"/>
      <c r="AJ54" s="70"/>
      <c r="AK54" s="70"/>
      <c r="AL54" s="70"/>
    </row>
    <row r="55" spans="2:38" ht="31.5" customHeight="1" x14ac:dyDescent="0.4">
      <c r="B55" s="122"/>
      <c r="C55" s="122"/>
      <c r="D55" s="122"/>
      <c r="E55" s="122"/>
      <c r="F55" s="122"/>
      <c r="G55" s="122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8" t="s">
        <v>12</v>
      </c>
      <c r="X55" s="169"/>
      <c r="Y55" s="169"/>
      <c r="Z55" s="169"/>
      <c r="AA55" s="169"/>
      <c r="AB55" s="169"/>
      <c r="AC55" s="170"/>
      <c r="AD55" s="168"/>
      <c r="AE55" s="169"/>
      <c r="AF55" s="169"/>
      <c r="AG55" s="169"/>
      <c r="AH55" s="169"/>
      <c r="AI55" s="170"/>
      <c r="AJ55" s="84"/>
      <c r="AK55" s="84"/>
      <c r="AL55" s="84"/>
    </row>
    <row r="56" spans="2:38" ht="15" customHeight="1" x14ac:dyDescent="0.4">
      <c r="B56" s="130" t="s">
        <v>13</v>
      </c>
      <c r="C56" s="131"/>
      <c r="D56" s="131"/>
      <c r="E56" s="131"/>
      <c r="F56" s="131"/>
      <c r="G56" s="132"/>
      <c r="H56" s="88" t="s">
        <v>14</v>
      </c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2"/>
      <c r="W56" s="188" t="s">
        <v>15</v>
      </c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90"/>
      <c r="AJ56" s="84"/>
      <c r="AK56" s="84"/>
      <c r="AL56" s="84"/>
    </row>
    <row r="57" spans="2:38" ht="32.25" customHeight="1" x14ac:dyDescent="0.4">
      <c r="B57" s="133"/>
      <c r="C57" s="134"/>
      <c r="D57" s="134"/>
      <c r="E57" s="134"/>
      <c r="F57" s="134"/>
      <c r="G57" s="135"/>
      <c r="H57" s="176" t="s">
        <v>16</v>
      </c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85"/>
      <c r="AK57" s="85"/>
      <c r="AL57" s="85"/>
    </row>
    <row r="98" spans="18:21" ht="21.75" customHeight="1" x14ac:dyDescent="0.4">
      <c r="R98" s="186"/>
      <c r="S98" s="186"/>
      <c r="T98" s="186"/>
      <c r="U98" s="186"/>
    </row>
    <row r="100" spans="18:21" ht="21.75" customHeight="1" x14ac:dyDescent="0.4"/>
  </sheetData>
  <sheetProtection password="CC0D" sheet="1" objects="1" scenarios="1"/>
  <mergeCells count="130">
    <mergeCell ref="B46:G47"/>
    <mergeCell ref="W46:AI46"/>
    <mergeCell ref="S34:AJ34"/>
    <mergeCell ref="R29:AE30"/>
    <mergeCell ref="B41:K41"/>
    <mergeCell ref="L41:AH41"/>
    <mergeCell ref="R98:S98"/>
    <mergeCell ref="T42:U42"/>
    <mergeCell ref="T98:U98"/>
    <mergeCell ref="B54:G55"/>
    <mergeCell ref="H54:V55"/>
    <mergeCell ref="W54:AC54"/>
    <mergeCell ref="AD54:AI54"/>
    <mergeCell ref="W55:AC55"/>
    <mergeCell ref="AD55:AI55"/>
    <mergeCell ref="B56:G57"/>
    <mergeCell ref="W56:AI56"/>
    <mergeCell ref="H57:V57"/>
    <mergeCell ref="W57:AI57"/>
    <mergeCell ref="I46:V46"/>
    <mergeCell ref="I51:V51"/>
    <mergeCell ref="I56:V56"/>
    <mergeCell ref="B51:G52"/>
    <mergeCell ref="W51:AI51"/>
    <mergeCell ref="H52:V52"/>
    <mergeCell ref="W52:AI52"/>
    <mergeCell ref="B49:G50"/>
    <mergeCell ref="H49:V50"/>
    <mergeCell ref="W49:AC49"/>
    <mergeCell ref="AD49:AI49"/>
    <mergeCell ref="W50:AC50"/>
    <mergeCell ref="AD50:AI50"/>
    <mergeCell ref="B36:AH36"/>
    <mergeCell ref="B37:K37"/>
    <mergeCell ref="L37:AH37"/>
    <mergeCell ref="B38:K38"/>
    <mergeCell ref="L38:AH38"/>
    <mergeCell ref="B39:K39"/>
    <mergeCell ref="L39:AH39"/>
    <mergeCell ref="B40:K40"/>
    <mergeCell ref="L40:AH40"/>
    <mergeCell ref="H47:V47"/>
    <mergeCell ref="W47:AI47"/>
    <mergeCell ref="B44:G45"/>
    <mergeCell ref="H44:V45"/>
    <mergeCell ref="AD44:AI44"/>
    <mergeCell ref="W45:AC45"/>
    <mergeCell ref="AD45:AI45"/>
    <mergeCell ref="R42:S42"/>
    <mergeCell ref="W44:AC44"/>
    <mergeCell ref="K25:N25"/>
    <mergeCell ref="O25:R25"/>
    <mergeCell ref="S25:V25"/>
    <mergeCell ref="W25:Z25"/>
    <mergeCell ref="AA25:AD25"/>
    <mergeCell ref="AE25:AH25"/>
    <mergeCell ref="AI25:AL25"/>
    <mergeCell ref="AE22:AH22"/>
    <mergeCell ref="AE23:AH23"/>
    <mergeCell ref="AI22:AL22"/>
    <mergeCell ref="AI23:AL23"/>
    <mergeCell ref="W22:Z22"/>
    <mergeCell ref="W23:Z23"/>
    <mergeCell ref="AA22:AD22"/>
    <mergeCell ref="AA23:AD23"/>
    <mergeCell ref="O22:R22"/>
    <mergeCell ref="O23:R23"/>
    <mergeCell ref="S22:V22"/>
    <mergeCell ref="S23:V23"/>
    <mergeCell ref="K22:N22"/>
    <mergeCell ref="K23:N23"/>
    <mergeCell ref="B22:J22"/>
    <mergeCell ref="B23:J23"/>
    <mergeCell ref="B25:J25"/>
    <mergeCell ref="S18:V18"/>
    <mergeCell ref="S19:V19"/>
    <mergeCell ref="S20:V20"/>
    <mergeCell ref="AE17:AH17"/>
    <mergeCell ref="AE18:AH18"/>
    <mergeCell ref="AE19:AH19"/>
    <mergeCell ref="AE20:AH20"/>
    <mergeCell ref="W17:Z17"/>
    <mergeCell ref="W18:Z18"/>
    <mergeCell ref="W19:Z19"/>
    <mergeCell ref="W20:Z20"/>
    <mergeCell ref="AA17:AD17"/>
    <mergeCell ref="AA18:AD18"/>
    <mergeCell ref="AA19:AD19"/>
    <mergeCell ref="AA20:AD20"/>
    <mergeCell ref="B18:J18"/>
    <mergeCell ref="B17:J17"/>
    <mergeCell ref="B19:J19"/>
    <mergeCell ref="K17:N17"/>
    <mergeCell ref="K18:N18"/>
    <mergeCell ref="K19:N19"/>
    <mergeCell ref="B20:J20"/>
    <mergeCell ref="K20:N20"/>
    <mergeCell ref="V5:AH5"/>
    <mergeCell ref="AE13:AI13"/>
    <mergeCell ref="B9:O9"/>
    <mergeCell ref="B10:O10"/>
    <mergeCell ref="P9:X9"/>
    <mergeCell ref="P10:X10"/>
    <mergeCell ref="B16:J16"/>
    <mergeCell ref="K16:N16"/>
    <mergeCell ref="O16:R16"/>
    <mergeCell ref="W16:Z16"/>
    <mergeCell ref="AE16:AH16"/>
    <mergeCell ref="AH11:AH12"/>
    <mergeCell ref="B11:E12"/>
    <mergeCell ref="F11:K12"/>
    <mergeCell ref="L11:L12"/>
    <mergeCell ref="M11:S11"/>
    <mergeCell ref="M12:S12"/>
    <mergeCell ref="T11:X11"/>
    <mergeCell ref="T12:X12"/>
    <mergeCell ref="Z11:AB12"/>
    <mergeCell ref="AC11:AG12"/>
    <mergeCell ref="AI16:AL16"/>
    <mergeCell ref="S16:V16"/>
    <mergeCell ref="AA16:AD16"/>
    <mergeCell ref="AI17:AL17"/>
    <mergeCell ref="AI18:AL18"/>
    <mergeCell ref="AI19:AL19"/>
    <mergeCell ref="AI20:AL20"/>
    <mergeCell ref="O17:R17"/>
    <mergeCell ref="O18:R18"/>
    <mergeCell ref="O19:R19"/>
    <mergeCell ref="O20:R20"/>
    <mergeCell ref="S17:V17"/>
  </mergeCells>
  <phoneticPr fontId="1"/>
  <dataValidations count="2">
    <dataValidation type="list" allowBlank="1" showInputMessage="1" showErrorMessage="1" sqref="B34:B35">
      <formula1>"✓"</formula1>
    </dataValidation>
    <dataValidation type="custom" allowBlank="1" showInputMessage="1" showErrorMessage="1" error="小数点以下第三位を切り捨てで入力してください。" sqref="P10:X10">
      <formula1>P10-ROUNDDOWN(P10,2)=0</formula1>
    </dataValidation>
  </dataValidations>
  <pageMargins left="0.39370078740157483" right="0.19685039370078741" top="0.39370078740157483" bottom="0.59055118110236227" header="0.31496062992125984" footer="0.31496062992125984"/>
  <pageSetup paperSize="9" scale="86" orientation="portrait" r:id="rId1"/>
  <headerFooter>
    <oddFooter xml:space="preserve">&amp;C&amp;P / &amp;N </oddFooter>
  </headerFooter>
  <rowBreaks count="1" manualBreakCount="1">
    <brk id="42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4"/>
  <sheetViews>
    <sheetView tabSelected="1" view="pageBreakPreview" zoomScaleNormal="100" zoomScaleSheetLayoutView="100" workbookViewId="0"/>
  </sheetViews>
  <sheetFormatPr defaultRowHeight="24.95" customHeight="1" x14ac:dyDescent="0.4"/>
  <cols>
    <col min="1" max="38" width="2.625" style="16" customWidth="1"/>
    <col min="39" max="40" width="2.625" style="34" customWidth="1"/>
    <col min="41" max="60" width="2.625" style="16" customWidth="1"/>
    <col min="61" max="61" width="9" style="16" customWidth="1"/>
    <col min="62" max="16384" width="9" style="16"/>
  </cols>
  <sheetData>
    <row r="1" spans="1:65" s="4" customFormat="1" ht="35.1" customHeight="1" x14ac:dyDescent="0.4">
      <c r="A1" s="90" t="s">
        <v>117</v>
      </c>
      <c r="B1" s="3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22"/>
      <c r="AS1" s="3"/>
      <c r="AT1" s="3"/>
      <c r="AU1" s="3"/>
      <c r="AV1" s="52" t="s">
        <v>77</v>
      </c>
      <c r="AW1" s="372"/>
      <c r="AX1" s="372"/>
      <c r="AY1" s="372"/>
      <c r="AZ1" s="372"/>
      <c r="BA1" s="372"/>
      <c r="BB1" s="372"/>
      <c r="BC1" s="372"/>
      <c r="BD1" s="372"/>
      <c r="BE1" s="372"/>
      <c r="BF1" s="372"/>
      <c r="BG1" s="372"/>
      <c r="BH1" s="372"/>
      <c r="BI1" s="373"/>
    </row>
    <row r="2" spans="1:65" ht="39.950000000000003" customHeight="1" x14ac:dyDescent="0.4">
      <c r="A2" s="374" t="s">
        <v>94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F2" s="374"/>
      <c r="BG2" s="374"/>
      <c r="BH2" s="374"/>
      <c r="BI2" s="375"/>
    </row>
    <row r="3" spans="1:65" ht="24.95" customHeight="1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</row>
    <row r="4" spans="1:65" ht="24.95" customHeight="1" x14ac:dyDescent="0.4">
      <c r="A4" s="6" t="s">
        <v>109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</row>
    <row r="5" spans="1:65" s="20" customFormat="1" ht="24.95" customHeight="1" x14ac:dyDescent="0.4">
      <c r="A5" s="6" t="s">
        <v>78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</row>
    <row r="6" spans="1:65" ht="24.95" customHeight="1" x14ac:dyDescent="0.15">
      <c r="A6" s="6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</row>
    <row r="7" spans="1:65" ht="24.95" customHeight="1" x14ac:dyDescent="0.4">
      <c r="A7" s="376" t="s">
        <v>60</v>
      </c>
      <c r="B7" s="377"/>
      <c r="C7" s="377"/>
      <c r="D7" s="377"/>
      <c r="E7" s="377"/>
      <c r="F7" s="377"/>
      <c r="G7" s="378"/>
      <c r="H7" s="379"/>
      <c r="I7" s="379"/>
      <c r="J7" s="379"/>
      <c r="K7" s="379"/>
      <c r="L7" s="379"/>
      <c r="M7" s="379"/>
      <c r="N7" s="379"/>
      <c r="O7" s="379"/>
      <c r="P7" s="379"/>
      <c r="Q7" s="376" t="s">
        <v>74</v>
      </c>
      <c r="R7" s="377"/>
      <c r="S7" s="377"/>
      <c r="T7" s="377"/>
      <c r="U7" s="377"/>
      <c r="V7" s="377"/>
      <c r="W7" s="380"/>
      <c r="X7" s="381"/>
      <c r="Y7" s="381"/>
      <c r="Z7" s="381"/>
      <c r="AA7" s="381"/>
      <c r="AB7" s="381"/>
      <c r="AC7" s="381"/>
      <c r="AD7" s="381"/>
      <c r="AE7" s="381"/>
      <c r="AF7" s="381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8"/>
      <c r="BI7" s="25"/>
      <c r="BJ7" s="25"/>
      <c r="BK7" s="25"/>
    </row>
    <row r="8" spans="1:65" ht="24.95" customHeight="1" x14ac:dyDescent="0.4">
      <c r="A8" s="377"/>
      <c r="B8" s="377"/>
      <c r="C8" s="377"/>
      <c r="D8" s="377"/>
      <c r="E8" s="377"/>
      <c r="F8" s="377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7"/>
      <c r="R8" s="377"/>
      <c r="S8" s="377"/>
      <c r="T8" s="377"/>
      <c r="U8" s="377"/>
      <c r="V8" s="377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26"/>
      <c r="AH8" s="26"/>
      <c r="AI8" s="26"/>
      <c r="AJ8" s="26"/>
      <c r="AK8" s="25"/>
      <c r="AL8" s="25"/>
      <c r="AM8" s="26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10"/>
      <c r="BA8" s="382"/>
      <c r="BB8" s="382"/>
      <c r="BC8" s="19"/>
      <c r="BD8" s="382"/>
      <c r="BE8" s="382"/>
      <c r="BF8" s="54"/>
      <c r="BG8" s="54"/>
      <c r="BH8" s="54"/>
      <c r="BI8" s="54"/>
      <c r="BJ8" s="54"/>
      <c r="BK8" s="54"/>
      <c r="BL8" s="54"/>
      <c r="BM8" s="54"/>
    </row>
    <row r="9" spans="1:65" ht="24.95" customHeight="1" x14ac:dyDescent="0.4">
      <c r="A9" s="376" t="s">
        <v>18</v>
      </c>
      <c r="B9" s="377"/>
      <c r="C9" s="377"/>
      <c r="D9" s="377"/>
      <c r="E9" s="377"/>
      <c r="F9" s="377"/>
      <c r="G9" s="383" t="s">
        <v>4</v>
      </c>
      <c r="H9" s="384"/>
      <c r="I9" s="384"/>
      <c r="J9" s="384"/>
      <c r="K9" s="384"/>
      <c r="L9" s="384"/>
      <c r="M9" s="384"/>
      <c r="N9" s="384"/>
      <c r="O9" s="384"/>
      <c r="P9" s="384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8" t="s">
        <v>19</v>
      </c>
      <c r="BI9" s="25"/>
      <c r="BJ9" s="25"/>
      <c r="BK9" s="25"/>
    </row>
    <row r="10" spans="1:65" ht="24.95" customHeight="1" x14ac:dyDescent="0.4">
      <c r="A10" s="377"/>
      <c r="B10" s="377"/>
      <c r="C10" s="377"/>
      <c r="D10" s="377"/>
      <c r="E10" s="377"/>
      <c r="F10" s="377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6"/>
      <c r="AD10" s="26"/>
      <c r="AE10" s="26"/>
      <c r="AF10" s="26"/>
      <c r="AG10" s="26"/>
      <c r="AH10" s="26"/>
      <c r="AI10" s="26"/>
      <c r="AJ10" s="26"/>
      <c r="AK10" s="25"/>
      <c r="AL10" s="25"/>
      <c r="AM10" s="26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10" t="s">
        <v>20</v>
      </c>
      <c r="BA10" s="385"/>
      <c r="BB10" s="385"/>
      <c r="BC10" s="6" t="s">
        <v>21</v>
      </c>
      <c r="BD10" s="385"/>
      <c r="BE10" s="385"/>
      <c r="BF10" s="54" t="s">
        <v>22</v>
      </c>
      <c r="BG10" s="54"/>
      <c r="BH10" s="54"/>
      <c r="BI10" s="54"/>
      <c r="BJ10" s="54"/>
      <c r="BK10" s="54"/>
      <c r="BL10" s="54"/>
      <c r="BM10" s="54"/>
    </row>
    <row r="11" spans="1:65" ht="24.95" customHeight="1" x14ac:dyDescent="0.4">
      <c r="A11" s="27"/>
      <c r="B11" s="27"/>
      <c r="C11" s="28"/>
      <c r="D11" s="28"/>
      <c r="E11" s="28"/>
      <c r="F11" s="28"/>
      <c r="G11" s="29"/>
      <c r="H11" s="29"/>
      <c r="I11" s="15"/>
      <c r="J11" s="15"/>
      <c r="K11" s="25"/>
      <c r="L11" s="30"/>
      <c r="M11" s="30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30"/>
      <c r="AD11" s="30"/>
      <c r="AE11" s="30"/>
      <c r="AF11" s="30"/>
      <c r="AG11" s="30"/>
      <c r="AH11" s="30"/>
      <c r="AI11" s="30"/>
      <c r="AJ11" s="30"/>
      <c r="AK11" s="6"/>
      <c r="AL11" s="6"/>
      <c r="AM11" s="30"/>
      <c r="AN11" s="6"/>
      <c r="AO11" s="6"/>
      <c r="AP11" s="6"/>
      <c r="AQ11" s="6"/>
      <c r="AR11" s="6"/>
      <c r="AS11" s="6"/>
      <c r="AT11" s="386" t="s">
        <v>23</v>
      </c>
      <c r="AU11" s="386"/>
      <c r="AV11" s="386"/>
      <c r="AW11" s="386"/>
      <c r="AX11" s="386"/>
      <c r="AY11" s="386"/>
      <c r="AZ11" s="386"/>
      <c r="BA11" s="386"/>
      <c r="BB11" s="386"/>
      <c r="BC11" s="386"/>
      <c r="BD11" s="386"/>
      <c r="BE11" s="386"/>
      <c r="BF11" s="386"/>
      <c r="BG11" s="386"/>
      <c r="BH11" s="386"/>
    </row>
    <row r="12" spans="1:65" ht="24.95" customHeight="1" thickBot="1" x14ac:dyDescent="0.45">
      <c r="A12" s="13"/>
      <c r="B12" s="14"/>
      <c r="C12" s="15" t="s">
        <v>24</v>
      </c>
      <c r="D12" s="15"/>
      <c r="E12" s="15"/>
      <c r="F12" s="15"/>
      <c r="G12" s="31"/>
      <c r="H12" s="31"/>
      <c r="I12" s="15"/>
      <c r="J12" s="25"/>
      <c r="K12" s="25"/>
      <c r="L12" s="25"/>
      <c r="M12" s="32" t="s">
        <v>17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87"/>
      <c r="AU12" s="387"/>
      <c r="AV12" s="387"/>
      <c r="AW12" s="387"/>
      <c r="AX12" s="387"/>
      <c r="AY12" s="387"/>
      <c r="AZ12" s="387"/>
      <c r="BA12" s="387"/>
      <c r="BB12" s="387"/>
      <c r="BC12" s="387"/>
      <c r="BD12" s="387"/>
      <c r="BE12" s="387"/>
      <c r="BF12" s="387"/>
      <c r="BG12" s="387"/>
      <c r="BH12" s="387"/>
    </row>
    <row r="13" spans="1:65" ht="24.95" customHeight="1" x14ac:dyDescent="0.4">
      <c r="A13" s="388"/>
      <c r="B13" s="389"/>
      <c r="C13" s="392" t="s">
        <v>25</v>
      </c>
      <c r="D13" s="389"/>
      <c r="E13" s="394" t="s">
        <v>26</v>
      </c>
      <c r="F13" s="330"/>
      <c r="G13" s="395"/>
      <c r="H13" s="394" t="s">
        <v>27</v>
      </c>
      <c r="I13" s="330"/>
      <c r="J13" s="331"/>
      <c r="K13" s="329" t="s">
        <v>28</v>
      </c>
      <c r="L13" s="330"/>
      <c r="M13" s="330"/>
      <c r="N13" s="331"/>
      <c r="O13" s="329" t="s">
        <v>29</v>
      </c>
      <c r="P13" s="330"/>
      <c r="Q13" s="330"/>
      <c r="R13" s="330"/>
      <c r="S13" s="330"/>
      <c r="T13" s="331"/>
      <c r="U13" s="329" t="s">
        <v>30</v>
      </c>
      <c r="V13" s="330"/>
      <c r="W13" s="330"/>
      <c r="X13" s="330"/>
      <c r="Y13" s="330"/>
      <c r="Z13" s="330"/>
      <c r="AA13" s="330"/>
      <c r="AB13" s="331"/>
      <c r="AC13" s="329" t="s">
        <v>31</v>
      </c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1"/>
      <c r="AO13" s="336" t="s">
        <v>32</v>
      </c>
      <c r="AP13" s="337"/>
      <c r="AQ13" s="329" t="s">
        <v>33</v>
      </c>
      <c r="AR13" s="330"/>
      <c r="AS13" s="331"/>
      <c r="AT13" s="329" t="s">
        <v>34</v>
      </c>
      <c r="AU13" s="331"/>
      <c r="AV13" s="399" t="s">
        <v>35</v>
      </c>
      <c r="AW13" s="400"/>
      <c r="AX13" s="401"/>
      <c r="AY13" s="399" t="s">
        <v>36</v>
      </c>
      <c r="AZ13" s="400"/>
      <c r="BA13" s="401"/>
      <c r="BB13" s="399" t="s">
        <v>101</v>
      </c>
      <c r="BC13" s="402"/>
      <c r="BD13" s="403"/>
      <c r="BE13" s="257" t="s">
        <v>102</v>
      </c>
      <c r="BF13" s="258"/>
      <c r="BG13" s="258"/>
      <c r="BH13" s="258"/>
      <c r="BI13" s="259"/>
    </row>
    <row r="14" spans="1:65" ht="24.95" customHeight="1" thickBot="1" x14ac:dyDescent="0.45">
      <c r="A14" s="390"/>
      <c r="B14" s="391"/>
      <c r="C14" s="393"/>
      <c r="D14" s="391"/>
      <c r="E14" s="396"/>
      <c r="F14" s="333"/>
      <c r="G14" s="397"/>
      <c r="H14" s="398"/>
      <c r="I14" s="261"/>
      <c r="J14" s="335"/>
      <c r="K14" s="260"/>
      <c r="L14" s="261"/>
      <c r="M14" s="261"/>
      <c r="N14" s="335"/>
      <c r="O14" s="332"/>
      <c r="P14" s="333"/>
      <c r="Q14" s="333"/>
      <c r="R14" s="333"/>
      <c r="S14" s="333"/>
      <c r="T14" s="334"/>
      <c r="U14" s="260"/>
      <c r="V14" s="261"/>
      <c r="W14" s="261"/>
      <c r="X14" s="261"/>
      <c r="Y14" s="261"/>
      <c r="Z14" s="261"/>
      <c r="AA14" s="261"/>
      <c r="AB14" s="335"/>
      <c r="AC14" s="260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335"/>
      <c r="AO14" s="338"/>
      <c r="AP14" s="339"/>
      <c r="AQ14" s="260"/>
      <c r="AR14" s="261"/>
      <c r="AS14" s="335"/>
      <c r="AT14" s="260"/>
      <c r="AU14" s="335"/>
      <c r="AV14" s="260"/>
      <c r="AW14" s="261"/>
      <c r="AX14" s="335"/>
      <c r="AY14" s="260"/>
      <c r="AZ14" s="261"/>
      <c r="BA14" s="335"/>
      <c r="BB14" s="260"/>
      <c r="BC14" s="261"/>
      <c r="BD14" s="335"/>
      <c r="BE14" s="260"/>
      <c r="BF14" s="261"/>
      <c r="BG14" s="261"/>
      <c r="BH14" s="261"/>
      <c r="BI14" s="262"/>
    </row>
    <row r="15" spans="1:65" ht="24.95" customHeight="1" thickTop="1" x14ac:dyDescent="0.4">
      <c r="A15" s="311" t="s">
        <v>79</v>
      </c>
      <c r="B15" s="312"/>
      <c r="C15" s="315" t="s">
        <v>37</v>
      </c>
      <c r="D15" s="316"/>
      <c r="E15" s="321"/>
      <c r="F15" s="322"/>
      <c r="G15" s="322"/>
      <c r="H15" s="323" t="s">
        <v>38</v>
      </c>
      <c r="I15" s="324"/>
      <c r="J15" s="325"/>
      <c r="K15" s="326"/>
      <c r="L15" s="327"/>
      <c r="M15" s="327"/>
      <c r="N15" s="328"/>
      <c r="O15" s="326"/>
      <c r="P15" s="327"/>
      <c r="Q15" s="327"/>
      <c r="R15" s="327"/>
      <c r="S15" s="327"/>
      <c r="T15" s="328"/>
      <c r="U15" s="346"/>
      <c r="V15" s="347"/>
      <c r="W15" s="347"/>
      <c r="X15" s="347"/>
      <c r="Y15" s="347"/>
      <c r="Z15" s="347"/>
      <c r="AA15" s="347"/>
      <c r="AB15" s="348"/>
      <c r="AC15" s="346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8"/>
      <c r="AO15" s="349"/>
      <c r="AP15" s="350"/>
      <c r="AQ15" s="351"/>
      <c r="AR15" s="352"/>
      <c r="AS15" s="353"/>
      <c r="AT15" s="354"/>
      <c r="AU15" s="355"/>
      <c r="AV15" s="207" t="str">
        <f t="shared" ref="AV15:AV32" si="0">IF(OR(AQ15="",AT15=""),"",ROUNDDOWN(AT15/1000/AQ15,1))</f>
        <v/>
      </c>
      <c r="AW15" s="208"/>
      <c r="AX15" s="209"/>
      <c r="AY15" s="340" t="str">
        <f>IF(AV15="","",SUM(AV15:AV16))</f>
        <v/>
      </c>
      <c r="AZ15" s="341"/>
      <c r="BA15" s="342"/>
      <c r="BB15" s="343"/>
      <c r="BC15" s="344"/>
      <c r="BD15" s="345"/>
      <c r="BE15" s="263"/>
      <c r="BF15" s="264"/>
      <c r="BG15" s="264"/>
      <c r="BH15" s="264"/>
      <c r="BI15" s="265"/>
    </row>
    <row r="16" spans="1:65" ht="24.95" customHeight="1" x14ac:dyDescent="0.4">
      <c r="A16" s="313"/>
      <c r="B16" s="314"/>
      <c r="C16" s="317"/>
      <c r="D16" s="318"/>
      <c r="E16" s="200"/>
      <c r="F16" s="201"/>
      <c r="G16" s="201"/>
      <c r="H16" s="219" t="s">
        <v>39</v>
      </c>
      <c r="I16" s="220"/>
      <c r="J16" s="221"/>
      <c r="K16" s="222"/>
      <c r="L16" s="223"/>
      <c r="M16" s="223"/>
      <c r="N16" s="224"/>
      <c r="O16" s="222"/>
      <c r="P16" s="223"/>
      <c r="Q16" s="223"/>
      <c r="R16" s="223"/>
      <c r="S16" s="223"/>
      <c r="T16" s="224"/>
      <c r="U16" s="241"/>
      <c r="V16" s="242"/>
      <c r="W16" s="242"/>
      <c r="X16" s="242"/>
      <c r="Y16" s="242"/>
      <c r="Z16" s="242"/>
      <c r="AA16" s="242"/>
      <c r="AB16" s="243"/>
      <c r="AC16" s="241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3"/>
      <c r="AO16" s="233" t="s">
        <v>17</v>
      </c>
      <c r="AP16" s="234"/>
      <c r="AQ16" s="193"/>
      <c r="AR16" s="194"/>
      <c r="AS16" s="195"/>
      <c r="AT16" s="196"/>
      <c r="AU16" s="197"/>
      <c r="AV16" s="238" t="str">
        <f t="shared" si="0"/>
        <v/>
      </c>
      <c r="AW16" s="239"/>
      <c r="AX16" s="240"/>
      <c r="AY16" s="213"/>
      <c r="AZ16" s="214"/>
      <c r="BA16" s="215"/>
      <c r="BB16" s="356"/>
      <c r="BC16" s="357"/>
      <c r="BD16" s="358"/>
      <c r="BE16" s="266"/>
      <c r="BF16" s="267"/>
      <c r="BG16" s="267"/>
      <c r="BH16" s="267"/>
      <c r="BI16" s="268"/>
    </row>
    <row r="17" spans="1:61" ht="24.95" customHeight="1" x14ac:dyDescent="0.4">
      <c r="A17" s="313"/>
      <c r="B17" s="314"/>
      <c r="C17" s="317"/>
      <c r="D17" s="318"/>
      <c r="E17" s="198"/>
      <c r="F17" s="199"/>
      <c r="G17" s="199"/>
      <c r="H17" s="244" t="s">
        <v>38</v>
      </c>
      <c r="I17" s="245"/>
      <c r="J17" s="246"/>
      <c r="K17" s="225"/>
      <c r="L17" s="226"/>
      <c r="M17" s="226"/>
      <c r="N17" s="227"/>
      <c r="O17" s="225"/>
      <c r="P17" s="226"/>
      <c r="Q17" s="226"/>
      <c r="R17" s="226"/>
      <c r="S17" s="226"/>
      <c r="T17" s="227"/>
      <c r="U17" s="228"/>
      <c r="V17" s="229"/>
      <c r="W17" s="229"/>
      <c r="X17" s="229"/>
      <c r="Y17" s="229"/>
      <c r="Z17" s="229"/>
      <c r="AA17" s="229"/>
      <c r="AB17" s="230"/>
      <c r="AC17" s="228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30"/>
      <c r="AO17" s="231" t="s">
        <v>17</v>
      </c>
      <c r="AP17" s="232"/>
      <c r="AQ17" s="235"/>
      <c r="AR17" s="236"/>
      <c r="AS17" s="237"/>
      <c r="AT17" s="205"/>
      <c r="AU17" s="206"/>
      <c r="AV17" s="207" t="str">
        <f t="shared" si="0"/>
        <v/>
      </c>
      <c r="AW17" s="208"/>
      <c r="AX17" s="209"/>
      <c r="AY17" s="306" t="str">
        <f>IF(AV17="","",SUM(AV17:AV18))</f>
        <v/>
      </c>
      <c r="AZ17" s="307"/>
      <c r="BA17" s="308"/>
      <c r="BB17" s="216"/>
      <c r="BC17" s="217"/>
      <c r="BD17" s="218"/>
      <c r="BE17" s="269"/>
      <c r="BF17" s="270"/>
      <c r="BG17" s="270"/>
      <c r="BH17" s="270"/>
      <c r="BI17" s="271"/>
    </row>
    <row r="18" spans="1:61" ht="24.95" customHeight="1" x14ac:dyDescent="0.4">
      <c r="A18" s="313"/>
      <c r="B18" s="314"/>
      <c r="C18" s="317"/>
      <c r="D18" s="318"/>
      <c r="E18" s="200"/>
      <c r="F18" s="201"/>
      <c r="G18" s="201"/>
      <c r="H18" s="219" t="s">
        <v>39</v>
      </c>
      <c r="I18" s="220"/>
      <c r="J18" s="221"/>
      <c r="K18" s="222"/>
      <c r="L18" s="223"/>
      <c r="M18" s="223"/>
      <c r="N18" s="224"/>
      <c r="O18" s="222"/>
      <c r="P18" s="223"/>
      <c r="Q18" s="223"/>
      <c r="R18" s="223"/>
      <c r="S18" s="223"/>
      <c r="T18" s="224"/>
      <c r="U18" s="241"/>
      <c r="V18" s="242"/>
      <c r="W18" s="242"/>
      <c r="X18" s="242"/>
      <c r="Y18" s="242"/>
      <c r="Z18" s="242"/>
      <c r="AA18" s="242"/>
      <c r="AB18" s="243"/>
      <c r="AC18" s="241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3"/>
      <c r="AO18" s="233" t="s">
        <v>17</v>
      </c>
      <c r="AP18" s="234"/>
      <c r="AQ18" s="193"/>
      <c r="AR18" s="194"/>
      <c r="AS18" s="195"/>
      <c r="AT18" s="196"/>
      <c r="AU18" s="197"/>
      <c r="AV18" s="238" t="str">
        <f t="shared" si="0"/>
        <v/>
      </c>
      <c r="AW18" s="239"/>
      <c r="AX18" s="240"/>
      <c r="AY18" s="306"/>
      <c r="AZ18" s="307"/>
      <c r="BA18" s="308"/>
      <c r="BB18" s="202"/>
      <c r="BC18" s="203"/>
      <c r="BD18" s="204"/>
      <c r="BE18" s="272"/>
      <c r="BF18" s="273"/>
      <c r="BG18" s="273"/>
      <c r="BH18" s="273"/>
      <c r="BI18" s="274"/>
    </row>
    <row r="19" spans="1:61" ht="24.95" customHeight="1" x14ac:dyDescent="0.4">
      <c r="A19" s="313"/>
      <c r="B19" s="314"/>
      <c r="C19" s="317"/>
      <c r="D19" s="318"/>
      <c r="E19" s="198"/>
      <c r="F19" s="199"/>
      <c r="G19" s="199"/>
      <c r="H19" s="244" t="s">
        <v>38</v>
      </c>
      <c r="I19" s="245"/>
      <c r="J19" s="246"/>
      <c r="K19" s="225"/>
      <c r="L19" s="226"/>
      <c r="M19" s="226"/>
      <c r="N19" s="227"/>
      <c r="O19" s="225"/>
      <c r="P19" s="226"/>
      <c r="Q19" s="226"/>
      <c r="R19" s="226"/>
      <c r="S19" s="226"/>
      <c r="T19" s="227"/>
      <c r="U19" s="228"/>
      <c r="V19" s="229"/>
      <c r="W19" s="229"/>
      <c r="X19" s="229"/>
      <c r="Y19" s="229"/>
      <c r="Z19" s="229"/>
      <c r="AA19" s="229"/>
      <c r="AB19" s="230"/>
      <c r="AC19" s="228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30"/>
      <c r="AO19" s="231" t="s">
        <v>17</v>
      </c>
      <c r="AP19" s="232"/>
      <c r="AQ19" s="235"/>
      <c r="AR19" s="236"/>
      <c r="AS19" s="237"/>
      <c r="AT19" s="205"/>
      <c r="AU19" s="206"/>
      <c r="AV19" s="207" t="str">
        <f t="shared" si="0"/>
        <v/>
      </c>
      <c r="AW19" s="208"/>
      <c r="AX19" s="209"/>
      <c r="AY19" s="306" t="str">
        <f>IF(AV19="","",SUM(AV19:AV20))</f>
        <v/>
      </c>
      <c r="AZ19" s="307"/>
      <c r="BA19" s="308"/>
      <c r="BB19" s="216"/>
      <c r="BC19" s="217"/>
      <c r="BD19" s="218"/>
      <c r="BE19" s="269"/>
      <c r="BF19" s="270"/>
      <c r="BG19" s="270"/>
      <c r="BH19" s="270"/>
      <c r="BI19" s="271"/>
    </row>
    <row r="20" spans="1:61" ht="24.95" customHeight="1" x14ac:dyDescent="0.4">
      <c r="A20" s="313"/>
      <c r="B20" s="314"/>
      <c r="C20" s="319"/>
      <c r="D20" s="320"/>
      <c r="E20" s="200"/>
      <c r="F20" s="201"/>
      <c r="G20" s="201"/>
      <c r="H20" s="219" t="s">
        <v>39</v>
      </c>
      <c r="I20" s="220"/>
      <c r="J20" s="221"/>
      <c r="K20" s="222"/>
      <c r="L20" s="223"/>
      <c r="M20" s="223"/>
      <c r="N20" s="224"/>
      <c r="O20" s="222"/>
      <c r="P20" s="223"/>
      <c r="Q20" s="223"/>
      <c r="R20" s="223"/>
      <c r="S20" s="223"/>
      <c r="T20" s="224"/>
      <c r="U20" s="241"/>
      <c r="V20" s="242"/>
      <c r="W20" s="242"/>
      <c r="X20" s="242"/>
      <c r="Y20" s="242"/>
      <c r="Z20" s="242"/>
      <c r="AA20" s="242"/>
      <c r="AB20" s="243"/>
      <c r="AC20" s="241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3"/>
      <c r="AO20" s="233" t="s">
        <v>17</v>
      </c>
      <c r="AP20" s="234"/>
      <c r="AQ20" s="193"/>
      <c r="AR20" s="194"/>
      <c r="AS20" s="195"/>
      <c r="AT20" s="196"/>
      <c r="AU20" s="197"/>
      <c r="AV20" s="238" t="str">
        <f t="shared" si="0"/>
        <v/>
      </c>
      <c r="AW20" s="239"/>
      <c r="AX20" s="240"/>
      <c r="AY20" s="306"/>
      <c r="AZ20" s="307"/>
      <c r="BA20" s="308"/>
      <c r="BB20" s="202"/>
      <c r="BC20" s="203"/>
      <c r="BD20" s="204"/>
      <c r="BE20" s="272"/>
      <c r="BF20" s="273"/>
      <c r="BG20" s="273"/>
      <c r="BH20" s="273"/>
      <c r="BI20" s="274"/>
    </row>
    <row r="21" spans="1:61" ht="24.95" customHeight="1" x14ac:dyDescent="0.4">
      <c r="A21" s="313"/>
      <c r="B21" s="314"/>
      <c r="C21" s="300" t="s">
        <v>40</v>
      </c>
      <c r="D21" s="301"/>
      <c r="E21" s="198"/>
      <c r="F21" s="199"/>
      <c r="G21" s="199"/>
      <c r="H21" s="244" t="s">
        <v>38</v>
      </c>
      <c r="I21" s="245"/>
      <c r="J21" s="246"/>
      <c r="K21" s="225"/>
      <c r="L21" s="226"/>
      <c r="M21" s="226"/>
      <c r="N21" s="227"/>
      <c r="O21" s="225"/>
      <c r="P21" s="226"/>
      <c r="Q21" s="226"/>
      <c r="R21" s="226"/>
      <c r="S21" s="226"/>
      <c r="T21" s="227"/>
      <c r="U21" s="228"/>
      <c r="V21" s="229"/>
      <c r="W21" s="229"/>
      <c r="X21" s="229"/>
      <c r="Y21" s="229"/>
      <c r="Z21" s="229"/>
      <c r="AA21" s="229"/>
      <c r="AB21" s="230"/>
      <c r="AC21" s="228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30"/>
      <c r="AO21" s="231" t="s">
        <v>17</v>
      </c>
      <c r="AP21" s="232"/>
      <c r="AQ21" s="235"/>
      <c r="AR21" s="236"/>
      <c r="AS21" s="237"/>
      <c r="AT21" s="205"/>
      <c r="AU21" s="206"/>
      <c r="AV21" s="207" t="str">
        <f t="shared" si="0"/>
        <v/>
      </c>
      <c r="AW21" s="208"/>
      <c r="AX21" s="209"/>
      <c r="AY21" s="306" t="str">
        <f>IF(AV21="","",SUM(AV21:AV22))</f>
        <v/>
      </c>
      <c r="AZ21" s="307"/>
      <c r="BA21" s="308"/>
      <c r="BB21" s="216"/>
      <c r="BC21" s="217"/>
      <c r="BD21" s="218"/>
      <c r="BE21" s="269"/>
      <c r="BF21" s="270"/>
      <c r="BG21" s="270"/>
      <c r="BH21" s="270"/>
      <c r="BI21" s="271"/>
    </row>
    <row r="22" spans="1:61" ht="24.95" customHeight="1" x14ac:dyDescent="0.4">
      <c r="A22" s="313"/>
      <c r="B22" s="314"/>
      <c r="C22" s="302"/>
      <c r="D22" s="303"/>
      <c r="E22" s="200"/>
      <c r="F22" s="201"/>
      <c r="G22" s="201"/>
      <c r="H22" s="219" t="s">
        <v>39</v>
      </c>
      <c r="I22" s="220"/>
      <c r="J22" s="221"/>
      <c r="K22" s="222"/>
      <c r="L22" s="223"/>
      <c r="M22" s="223"/>
      <c r="N22" s="224"/>
      <c r="O22" s="222"/>
      <c r="P22" s="223"/>
      <c r="Q22" s="223"/>
      <c r="R22" s="223"/>
      <c r="S22" s="223"/>
      <c r="T22" s="224"/>
      <c r="U22" s="241"/>
      <c r="V22" s="242"/>
      <c r="W22" s="242"/>
      <c r="X22" s="242"/>
      <c r="Y22" s="242"/>
      <c r="Z22" s="242"/>
      <c r="AA22" s="242"/>
      <c r="AB22" s="243"/>
      <c r="AC22" s="241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3"/>
      <c r="AO22" s="233" t="s">
        <v>17</v>
      </c>
      <c r="AP22" s="234"/>
      <c r="AQ22" s="193"/>
      <c r="AR22" s="194"/>
      <c r="AS22" s="195"/>
      <c r="AT22" s="196"/>
      <c r="AU22" s="197"/>
      <c r="AV22" s="238" t="str">
        <f t="shared" si="0"/>
        <v/>
      </c>
      <c r="AW22" s="239"/>
      <c r="AX22" s="240"/>
      <c r="AY22" s="306"/>
      <c r="AZ22" s="307"/>
      <c r="BA22" s="308"/>
      <c r="BB22" s="202"/>
      <c r="BC22" s="203"/>
      <c r="BD22" s="204"/>
      <c r="BE22" s="272"/>
      <c r="BF22" s="273"/>
      <c r="BG22" s="273"/>
      <c r="BH22" s="273"/>
      <c r="BI22" s="274"/>
    </row>
    <row r="23" spans="1:61" ht="24.95" customHeight="1" x14ac:dyDescent="0.4">
      <c r="A23" s="313"/>
      <c r="B23" s="314"/>
      <c r="C23" s="302"/>
      <c r="D23" s="303"/>
      <c r="E23" s="198"/>
      <c r="F23" s="199"/>
      <c r="G23" s="199"/>
      <c r="H23" s="244" t="s">
        <v>38</v>
      </c>
      <c r="I23" s="245"/>
      <c r="J23" s="246"/>
      <c r="K23" s="225"/>
      <c r="L23" s="226"/>
      <c r="M23" s="226"/>
      <c r="N23" s="227"/>
      <c r="O23" s="225"/>
      <c r="P23" s="226"/>
      <c r="Q23" s="226"/>
      <c r="R23" s="226"/>
      <c r="S23" s="226"/>
      <c r="T23" s="227"/>
      <c r="U23" s="228"/>
      <c r="V23" s="229"/>
      <c r="W23" s="229"/>
      <c r="X23" s="229"/>
      <c r="Y23" s="229"/>
      <c r="Z23" s="229"/>
      <c r="AA23" s="229"/>
      <c r="AB23" s="230"/>
      <c r="AC23" s="228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30"/>
      <c r="AO23" s="231" t="s">
        <v>17</v>
      </c>
      <c r="AP23" s="232"/>
      <c r="AQ23" s="235"/>
      <c r="AR23" s="236"/>
      <c r="AS23" s="237"/>
      <c r="AT23" s="205"/>
      <c r="AU23" s="206"/>
      <c r="AV23" s="207" t="str">
        <f t="shared" si="0"/>
        <v/>
      </c>
      <c r="AW23" s="208"/>
      <c r="AX23" s="209"/>
      <c r="AY23" s="306" t="str">
        <f>IF(AV23="","",SUM(AV23:AV24))</f>
        <v/>
      </c>
      <c r="AZ23" s="307"/>
      <c r="BA23" s="308"/>
      <c r="BB23" s="216"/>
      <c r="BC23" s="217"/>
      <c r="BD23" s="218"/>
      <c r="BE23" s="269"/>
      <c r="BF23" s="270"/>
      <c r="BG23" s="270"/>
      <c r="BH23" s="270"/>
      <c r="BI23" s="271"/>
    </row>
    <row r="24" spans="1:61" ht="24.95" customHeight="1" x14ac:dyDescent="0.4">
      <c r="A24" s="313"/>
      <c r="B24" s="314"/>
      <c r="C24" s="302"/>
      <c r="D24" s="303"/>
      <c r="E24" s="200"/>
      <c r="F24" s="201"/>
      <c r="G24" s="201"/>
      <c r="H24" s="219" t="s">
        <v>39</v>
      </c>
      <c r="I24" s="220"/>
      <c r="J24" s="221"/>
      <c r="K24" s="222"/>
      <c r="L24" s="223"/>
      <c r="M24" s="223"/>
      <c r="N24" s="224"/>
      <c r="O24" s="222"/>
      <c r="P24" s="223"/>
      <c r="Q24" s="223"/>
      <c r="R24" s="223"/>
      <c r="S24" s="223"/>
      <c r="T24" s="224"/>
      <c r="U24" s="241"/>
      <c r="V24" s="242"/>
      <c r="W24" s="242"/>
      <c r="X24" s="242"/>
      <c r="Y24" s="242"/>
      <c r="Z24" s="242"/>
      <c r="AA24" s="242"/>
      <c r="AB24" s="243"/>
      <c r="AC24" s="241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3"/>
      <c r="AO24" s="233" t="s">
        <v>17</v>
      </c>
      <c r="AP24" s="234"/>
      <c r="AQ24" s="193"/>
      <c r="AR24" s="194"/>
      <c r="AS24" s="195"/>
      <c r="AT24" s="196"/>
      <c r="AU24" s="197"/>
      <c r="AV24" s="238" t="str">
        <f t="shared" si="0"/>
        <v/>
      </c>
      <c r="AW24" s="239"/>
      <c r="AX24" s="240"/>
      <c r="AY24" s="306"/>
      <c r="AZ24" s="307"/>
      <c r="BA24" s="308"/>
      <c r="BB24" s="202"/>
      <c r="BC24" s="203"/>
      <c r="BD24" s="204"/>
      <c r="BE24" s="272"/>
      <c r="BF24" s="273"/>
      <c r="BG24" s="273"/>
      <c r="BH24" s="273"/>
      <c r="BI24" s="274"/>
    </row>
    <row r="25" spans="1:61" ht="24.95" customHeight="1" x14ac:dyDescent="0.4">
      <c r="A25" s="313"/>
      <c r="B25" s="314"/>
      <c r="C25" s="302"/>
      <c r="D25" s="303"/>
      <c r="E25" s="198"/>
      <c r="F25" s="199"/>
      <c r="G25" s="199"/>
      <c r="H25" s="244" t="s">
        <v>38</v>
      </c>
      <c r="I25" s="245"/>
      <c r="J25" s="246"/>
      <c r="K25" s="225"/>
      <c r="L25" s="226"/>
      <c r="M25" s="226"/>
      <c r="N25" s="227"/>
      <c r="O25" s="225"/>
      <c r="P25" s="226"/>
      <c r="Q25" s="226"/>
      <c r="R25" s="226"/>
      <c r="S25" s="226"/>
      <c r="T25" s="227"/>
      <c r="U25" s="228"/>
      <c r="V25" s="229"/>
      <c r="W25" s="229"/>
      <c r="X25" s="229"/>
      <c r="Y25" s="229"/>
      <c r="Z25" s="229"/>
      <c r="AA25" s="229"/>
      <c r="AB25" s="230"/>
      <c r="AC25" s="228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30"/>
      <c r="AO25" s="231" t="s">
        <v>17</v>
      </c>
      <c r="AP25" s="232"/>
      <c r="AQ25" s="235"/>
      <c r="AR25" s="236"/>
      <c r="AS25" s="237"/>
      <c r="AT25" s="205"/>
      <c r="AU25" s="206"/>
      <c r="AV25" s="207" t="str">
        <f t="shared" si="0"/>
        <v/>
      </c>
      <c r="AW25" s="208"/>
      <c r="AX25" s="209"/>
      <c r="AY25" s="306" t="str">
        <f>IF(AV25="","",SUM(AV25:AV26))</f>
        <v/>
      </c>
      <c r="AZ25" s="307"/>
      <c r="BA25" s="308"/>
      <c r="BB25" s="216"/>
      <c r="BC25" s="217"/>
      <c r="BD25" s="218"/>
      <c r="BE25" s="269"/>
      <c r="BF25" s="270"/>
      <c r="BG25" s="270"/>
      <c r="BH25" s="270"/>
      <c r="BI25" s="271"/>
    </row>
    <row r="26" spans="1:61" ht="24.95" customHeight="1" x14ac:dyDescent="0.4">
      <c r="A26" s="313"/>
      <c r="B26" s="314"/>
      <c r="C26" s="309"/>
      <c r="D26" s="310"/>
      <c r="E26" s="200"/>
      <c r="F26" s="201"/>
      <c r="G26" s="201"/>
      <c r="H26" s="219" t="s">
        <v>39</v>
      </c>
      <c r="I26" s="220"/>
      <c r="J26" s="221"/>
      <c r="K26" s="222"/>
      <c r="L26" s="223"/>
      <c r="M26" s="223"/>
      <c r="N26" s="224"/>
      <c r="O26" s="222"/>
      <c r="P26" s="223"/>
      <c r="Q26" s="223"/>
      <c r="R26" s="223"/>
      <c r="S26" s="223"/>
      <c r="T26" s="224"/>
      <c r="U26" s="241"/>
      <c r="V26" s="242"/>
      <c r="W26" s="242"/>
      <c r="X26" s="242"/>
      <c r="Y26" s="242"/>
      <c r="Z26" s="242"/>
      <c r="AA26" s="242"/>
      <c r="AB26" s="243"/>
      <c r="AC26" s="241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3"/>
      <c r="AO26" s="233" t="s">
        <v>17</v>
      </c>
      <c r="AP26" s="234"/>
      <c r="AQ26" s="193"/>
      <c r="AR26" s="194"/>
      <c r="AS26" s="195"/>
      <c r="AT26" s="196"/>
      <c r="AU26" s="197"/>
      <c r="AV26" s="238" t="str">
        <f t="shared" si="0"/>
        <v/>
      </c>
      <c r="AW26" s="239"/>
      <c r="AX26" s="240"/>
      <c r="AY26" s="306"/>
      <c r="AZ26" s="307"/>
      <c r="BA26" s="308"/>
      <c r="BB26" s="202"/>
      <c r="BC26" s="203"/>
      <c r="BD26" s="204"/>
      <c r="BE26" s="272"/>
      <c r="BF26" s="273"/>
      <c r="BG26" s="273"/>
      <c r="BH26" s="273"/>
      <c r="BI26" s="274"/>
    </row>
    <row r="27" spans="1:61" ht="24.95" customHeight="1" x14ac:dyDescent="0.4">
      <c r="A27" s="313"/>
      <c r="B27" s="314"/>
      <c r="C27" s="300" t="s">
        <v>41</v>
      </c>
      <c r="D27" s="301"/>
      <c r="E27" s="198"/>
      <c r="F27" s="199"/>
      <c r="G27" s="199"/>
      <c r="H27" s="244" t="s">
        <v>38</v>
      </c>
      <c r="I27" s="245"/>
      <c r="J27" s="246"/>
      <c r="K27" s="225"/>
      <c r="L27" s="226"/>
      <c r="M27" s="226"/>
      <c r="N27" s="227"/>
      <c r="O27" s="225"/>
      <c r="P27" s="226"/>
      <c r="Q27" s="226"/>
      <c r="R27" s="226"/>
      <c r="S27" s="226"/>
      <c r="T27" s="227"/>
      <c r="U27" s="228"/>
      <c r="V27" s="229"/>
      <c r="W27" s="229"/>
      <c r="X27" s="229"/>
      <c r="Y27" s="229"/>
      <c r="Z27" s="229"/>
      <c r="AA27" s="229"/>
      <c r="AB27" s="230"/>
      <c r="AC27" s="228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30"/>
      <c r="AO27" s="231" t="s">
        <v>17</v>
      </c>
      <c r="AP27" s="232"/>
      <c r="AQ27" s="235"/>
      <c r="AR27" s="236"/>
      <c r="AS27" s="237"/>
      <c r="AT27" s="205"/>
      <c r="AU27" s="206"/>
      <c r="AV27" s="207" t="str">
        <f t="shared" si="0"/>
        <v/>
      </c>
      <c r="AW27" s="208"/>
      <c r="AX27" s="209"/>
      <c r="AY27" s="210" t="str">
        <f>IF(AV27="","",SUM(AV27:AV28))</f>
        <v/>
      </c>
      <c r="AZ27" s="211"/>
      <c r="BA27" s="212"/>
      <c r="BB27" s="216"/>
      <c r="BC27" s="217"/>
      <c r="BD27" s="218"/>
      <c r="BE27" s="269"/>
      <c r="BF27" s="270"/>
      <c r="BG27" s="270"/>
      <c r="BH27" s="270"/>
      <c r="BI27" s="271"/>
    </row>
    <row r="28" spans="1:61" ht="24.95" customHeight="1" x14ac:dyDescent="0.4">
      <c r="A28" s="313"/>
      <c r="B28" s="314"/>
      <c r="C28" s="302"/>
      <c r="D28" s="303"/>
      <c r="E28" s="200"/>
      <c r="F28" s="201"/>
      <c r="G28" s="201"/>
      <c r="H28" s="219" t="s">
        <v>39</v>
      </c>
      <c r="I28" s="220"/>
      <c r="J28" s="221"/>
      <c r="K28" s="222"/>
      <c r="L28" s="223"/>
      <c r="M28" s="223"/>
      <c r="N28" s="224"/>
      <c r="O28" s="222"/>
      <c r="P28" s="223"/>
      <c r="Q28" s="223"/>
      <c r="R28" s="223"/>
      <c r="S28" s="223"/>
      <c r="T28" s="224"/>
      <c r="U28" s="241"/>
      <c r="V28" s="242"/>
      <c r="W28" s="242"/>
      <c r="X28" s="242"/>
      <c r="Y28" s="242"/>
      <c r="Z28" s="242"/>
      <c r="AA28" s="242"/>
      <c r="AB28" s="243"/>
      <c r="AC28" s="241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3"/>
      <c r="AO28" s="233" t="s">
        <v>17</v>
      </c>
      <c r="AP28" s="234"/>
      <c r="AQ28" s="193"/>
      <c r="AR28" s="194"/>
      <c r="AS28" s="195"/>
      <c r="AT28" s="196"/>
      <c r="AU28" s="197"/>
      <c r="AV28" s="238" t="str">
        <f t="shared" si="0"/>
        <v/>
      </c>
      <c r="AW28" s="239"/>
      <c r="AX28" s="240"/>
      <c r="AY28" s="213"/>
      <c r="AZ28" s="214"/>
      <c r="BA28" s="215"/>
      <c r="BB28" s="202"/>
      <c r="BC28" s="203"/>
      <c r="BD28" s="204"/>
      <c r="BE28" s="272"/>
      <c r="BF28" s="273"/>
      <c r="BG28" s="273"/>
      <c r="BH28" s="273"/>
      <c r="BI28" s="274"/>
    </row>
    <row r="29" spans="1:61" ht="24.95" customHeight="1" x14ac:dyDescent="0.4">
      <c r="A29" s="313"/>
      <c r="B29" s="314"/>
      <c r="C29" s="302"/>
      <c r="D29" s="303"/>
      <c r="E29" s="198"/>
      <c r="F29" s="199"/>
      <c r="G29" s="199"/>
      <c r="H29" s="244" t="s">
        <v>38</v>
      </c>
      <c r="I29" s="245"/>
      <c r="J29" s="246"/>
      <c r="K29" s="225"/>
      <c r="L29" s="226"/>
      <c r="M29" s="226"/>
      <c r="N29" s="227"/>
      <c r="O29" s="225"/>
      <c r="P29" s="226"/>
      <c r="Q29" s="226"/>
      <c r="R29" s="226"/>
      <c r="S29" s="226"/>
      <c r="T29" s="227"/>
      <c r="U29" s="228"/>
      <c r="V29" s="229"/>
      <c r="W29" s="229"/>
      <c r="X29" s="229"/>
      <c r="Y29" s="229"/>
      <c r="Z29" s="229"/>
      <c r="AA29" s="229"/>
      <c r="AB29" s="230"/>
      <c r="AC29" s="228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30"/>
      <c r="AO29" s="231" t="s">
        <v>17</v>
      </c>
      <c r="AP29" s="232"/>
      <c r="AQ29" s="235"/>
      <c r="AR29" s="236"/>
      <c r="AS29" s="237"/>
      <c r="AT29" s="205"/>
      <c r="AU29" s="206"/>
      <c r="AV29" s="207" t="str">
        <f t="shared" si="0"/>
        <v/>
      </c>
      <c r="AW29" s="208"/>
      <c r="AX29" s="209"/>
      <c r="AY29" s="210" t="str">
        <f>IF(AV29="","",SUM(AV29:AV30))</f>
        <v/>
      </c>
      <c r="AZ29" s="211"/>
      <c r="BA29" s="212"/>
      <c r="BB29" s="216"/>
      <c r="BC29" s="217"/>
      <c r="BD29" s="218"/>
      <c r="BE29" s="269"/>
      <c r="BF29" s="270"/>
      <c r="BG29" s="270"/>
      <c r="BH29" s="270"/>
      <c r="BI29" s="271"/>
    </row>
    <row r="30" spans="1:61" ht="24.95" customHeight="1" x14ac:dyDescent="0.4">
      <c r="A30" s="313"/>
      <c r="B30" s="314"/>
      <c r="C30" s="302"/>
      <c r="D30" s="303"/>
      <c r="E30" s="200"/>
      <c r="F30" s="201"/>
      <c r="G30" s="201"/>
      <c r="H30" s="219" t="s">
        <v>39</v>
      </c>
      <c r="I30" s="220"/>
      <c r="J30" s="221"/>
      <c r="K30" s="222"/>
      <c r="L30" s="223"/>
      <c r="M30" s="223"/>
      <c r="N30" s="224"/>
      <c r="O30" s="222"/>
      <c r="P30" s="223"/>
      <c r="Q30" s="223"/>
      <c r="R30" s="223"/>
      <c r="S30" s="223"/>
      <c r="T30" s="224"/>
      <c r="U30" s="241"/>
      <c r="V30" s="242"/>
      <c r="W30" s="242"/>
      <c r="X30" s="242"/>
      <c r="Y30" s="242"/>
      <c r="Z30" s="242"/>
      <c r="AA30" s="242"/>
      <c r="AB30" s="243"/>
      <c r="AC30" s="241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3"/>
      <c r="AO30" s="233" t="s">
        <v>17</v>
      </c>
      <c r="AP30" s="234"/>
      <c r="AQ30" s="193"/>
      <c r="AR30" s="194"/>
      <c r="AS30" s="195"/>
      <c r="AT30" s="196"/>
      <c r="AU30" s="197"/>
      <c r="AV30" s="238" t="str">
        <f t="shared" si="0"/>
        <v/>
      </c>
      <c r="AW30" s="239"/>
      <c r="AX30" s="240"/>
      <c r="AY30" s="213"/>
      <c r="AZ30" s="214"/>
      <c r="BA30" s="215"/>
      <c r="BB30" s="202"/>
      <c r="BC30" s="203"/>
      <c r="BD30" s="204"/>
      <c r="BE30" s="272"/>
      <c r="BF30" s="273"/>
      <c r="BG30" s="273"/>
      <c r="BH30" s="273"/>
      <c r="BI30" s="274"/>
    </row>
    <row r="31" spans="1:61" ht="24.95" customHeight="1" x14ac:dyDescent="0.4">
      <c r="A31" s="313"/>
      <c r="B31" s="314"/>
      <c r="C31" s="302"/>
      <c r="D31" s="303"/>
      <c r="E31" s="198"/>
      <c r="F31" s="199"/>
      <c r="G31" s="199"/>
      <c r="H31" s="244" t="s">
        <v>38</v>
      </c>
      <c r="I31" s="245"/>
      <c r="J31" s="246"/>
      <c r="K31" s="225"/>
      <c r="L31" s="226"/>
      <c r="M31" s="226"/>
      <c r="N31" s="227"/>
      <c r="O31" s="225"/>
      <c r="P31" s="226"/>
      <c r="Q31" s="226"/>
      <c r="R31" s="226"/>
      <c r="S31" s="226"/>
      <c r="T31" s="227"/>
      <c r="U31" s="228"/>
      <c r="V31" s="229"/>
      <c r="W31" s="229"/>
      <c r="X31" s="229"/>
      <c r="Y31" s="229"/>
      <c r="Z31" s="229"/>
      <c r="AA31" s="229"/>
      <c r="AB31" s="230"/>
      <c r="AC31" s="228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30"/>
      <c r="AO31" s="231" t="s">
        <v>17</v>
      </c>
      <c r="AP31" s="232"/>
      <c r="AQ31" s="235"/>
      <c r="AR31" s="236"/>
      <c r="AS31" s="237"/>
      <c r="AT31" s="205"/>
      <c r="AU31" s="206"/>
      <c r="AV31" s="207" t="str">
        <f t="shared" si="0"/>
        <v/>
      </c>
      <c r="AW31" s="208"/>
      <c r="AX31" s="209"/>
      <c r="AY31" s="210" t="str">
        <f>IF(AV31="","",SUM(AV31:AV32))</f>
        <v/>
      </c>
      <c r="AZ31" s="211"/>
      <c r="BA31" s="212"/>
      <c r="BB31" s="216"/>
      <c r="BC31" s="217"/>
      <c r="BD31" s="218"/>
      <c r="BE31" s="269"/>
      <c r="BF31" s="270"/>
      <c r="BG31" s="270"/>
      <c r="BH31" s="270"/>
      <c r="BI31" s="271"/>
    </row>
    <row r="32" spans="1:61" ht="24.95" customHeight="1" thickBot="1" x14ac:dyDescent="0.45">
      <c r="A32" s="313"/>
      <c r="B32" s="314"/>
      <c r="C32" s="304"/>
      <c r="D32" s="305"/>
      <c r="E32" s="289"/>
      <c r="F32" s="290"/>
      <c r="G32" s="290"/>
      <c r="H32" s="291" t="s">
        <v>39</v>
      </c>
      <c r="I32" s="292"/>
      <c r="J32" s="293"/>
      <c r="K32" s="294"/>
      <c r="L32" s="295"/>
      <c r="M32" s="295"/>
      <c r="N32" s="296"/>
      <c r="O32" s="222"/>
      <c r="P32" s="223"/>
      <c r="Q32" s="223"/>
      <c r="R32" s="223"/>
      <c r="S32" s="223"/>
      <c r="T32" s="224"/>
      <c r="U32" s="297"/>
      <c r="V32" s="298"/>
      <c r="W32" s="298"/>
      <c r="X32" s="298"/>
      <c r="Y32" s="298"/>
      <c r="Z32" s="298"/>
      <c r="AA32" s="298"/>
      <c r="AB32" s="299"/>
      <c r="AC32" s="297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9"/>
      <c r="AO32" s="233" t="s">
        <v>17</v>
      </c>
      <c r="AP32" s="234"/>
      <c r="AQ32" s="281"/>
      <c r="AR32" s="282"/>
      <c r="AS32" s="283"/>
      <c r="AT32" s="284"/>
      <c r="AU32" s="285"/>
      <c r="AV32" s="286" t="str">
        <f t="shared" si="0"/>
        <v/>
      </c>
      <c r="AW32" s="287"/>
      <c r="AX32" s="288"/>
      <c r="AY32" s="210"/>
      <c r="AZ32" s="211"/>
      <c r="BA32" s="212"/>
      <c r="BB32" s="202"/>
      <c r="BC32" s="203"/>
      <c r="BD32" s="204"/>
      <c r="BE32" s="272"/>
      <c r="BF32" s="273"/>
      <c r="BG32" s="273"/>
      <c r="BH32" s="273"/>
      <c r="BI32" s="274"/>
    </row>
    <row r="33" spans="1:61" ht="35.1" customHeight="1" thickTop="1" thickBot="1" x14ac:dyDescent="0.45">
      <c r="A33" s="275" t="s">
        <v>106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7"/>
      <c r="BE33" s="278">
        <f>SUM(BE15:BI32)</f>
        <v>0</v>
      </c>
      <c r="BF33" s="279"/>
      <c r="BG33" s="279"/>
      <c r="BH33" s="279"/>
      <c r="BI33" s="280"/>
    </row>
    <row r="34" spans="1:61" ht="24.95" customHeight="1" x14ac:dyDescent="0.4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17"/>
      <c r="AN34" s="17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</row>
    <row r="35" spans="1:61" ht="24.95" customHeight="1" thickBot="1" x14ac:dyDescent="0.45">
      <c r="A35" s="33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19"/>
      <c r="AN35" s="19"/>
      <c r="AO35" s="6"/>
      <c r="AP35" s="6"/>
      <c r="AQ35" s="6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</row>
    <row r="36" spans="1:61" ht="30.75" customHeight="1" thickBot="1" x14ac:dyDescent="0.45">
      <c r="A36" s="247" t="s">
        <v>108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359"/>
      <c r="BF36" s="360"/>
      <c r="BG36" s="360"/>
      <c r="BH36" s="360"/>
      <c r="BI36" s="361"/>
    </row>
    <row r="37" spans="1:61" ht="24.95" customHeight="1" thickTop="1" x14ac:dyDescent="0.4">
      <c r="A37" s="362" t="s">
        <v>103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363"/>
      <c r="Z37" s="363"/>
      <c r="AA37" s="363"/>
      <c r="AB37" s="363"/>
      <c r="AC37" s="363"/>
      <c r="AD37" s="363"/>
      <c r="AE37" s="363"/>
      <c r="AF37" s="363"/>
      <c r="AG37" s="363"/>
      <c r="AH37" s="363"/>
      <c r="AI37" s="363"/>
      <c r="AJ37" s="363"/>
      <c r="AK37" s="363"/>
      <c r="AL37" s="363"/>
      <c r="AM37" s="363"/>
      <c r="AN37" s="363"/>
      <c r="AO37" s="363"/>
      <c r="AP37" s="363"/>
      <c r="AQ37" s="363"/>
      <c r="AR37" s="363"/>
      <c r="AS37" s="363"/>
      <c r="AT37" s="363"/>
      <c r="AU37" s="363"/>
      <c r="AV37" s="363"/>
      <c r="AW37" s="363"/>
      <c r="AX37" s="363"/>
      <c r="AY37" s="363"/>
      <c r="AZ37" s="363"/>
      <c r="BA37" s="363"/>
      <c r="BB37" s="363"/>
      <c r="BC37" s="363"/>
      <c r="BD37" s="363"/>
      <c r="BE37" s="363"/>
      <c r="BF37" s="363"/>
      <c r="BG37" s="363"/>
      <c r="BH37" s="363"/>
      <c r="BI37" s="364"/>
    </row>
    <row r="38" spans="1:61" ht="24.95" customHeight="1" x14ac:dyDescent="0.4">
      <c r="A38" s="365"/>
      <c r="B38" s="366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66"/>
      <c r="AN38" s="366"/>
      <c r="AO38" s="366"/>
      <c r="AP38" s="366"/>
      <c r="AQ38" s="366"/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367"/>
    </row>
    <row r="39" spans="1:61" ht="24.95" customHeight="1" x14ac:dyDescent="0.4">
      <c r="A39" s="368"/>
      <c r="B39" s="366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366"/>
      <c r="AK39" s="366"/>
      <c r="AL39" s="366"/>
      <c r="AM39" s="366"/>
      <c r="AN39" s="366"/>
      <c r="AO39" s="366"/>
      <c r="AP39" s="366"/>
      <c r="AQ39" s="366"/>
      <c r="AR39" s="366"/>
      <c r="AS39" s="366"/>
      <c r="AT39" s="366"/>
      <c r="AU39" s="366"/>
      <c r="AV39" s="366"/>
      <c r="AW39" s="366"/>
      <c r="AX39" s="366"/>
      <c r="AY39" s="366"/>
      <c r="AZ39" s="366"/>
      <c r="BA39" s="366"/>
      <c r="BB39" s="366"/>
      <c r="BC39" s="366"/>
      <c r="BD39" s="366"/>
      <c r="BE39" s="366"/>
      <c r="BF39" s="366"/>
      <c r="BG39" s="366"/>
      <c r="BH39" s="366"/>
      <c r="BI39" s="367"/>
    </row>
    <row r="40" spans="1:61" ht="24.95" customHeight="1" x14ac:dyDescent="0.4">
      <c r="A40" s="368"/>
      <c r="B40" s="366"/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6"/>
      <c r="AI40" s="366"/>
      <c r="AJ40" s="366"/>
      <c r="AK40" s="366"/>
      <c r="AL40" s="366"/>
      <c r="AM40" s="366"/>
      <c r="AN40" s="366"/>
      <c r="AO40" s="366"/>
      <c r="AP40" s="366"/>
      <c r="AQ40" s="366"/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367"/>
    </row>
    <row r="41" spans="1:61" ht="24.95" customHeight="1" x14ac:dyDescent="0.4">
      <c r="A41" s="368"/>
      <c r="B41" s="366"/>
      <c r="C41" s="366"/>
      <c r="D41" s="366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  <c r="AH41" s="366"/>
      <c r="AI41" s="366"/>
      <c r="AJ41" s="366"/>
      <c r="AK41" s="366"/>
      <c r="AL41" s="366"/>
      <c r="AM41" s="366"/>
      <c r="AN41" s="366"/>
      <c r="AO41" s="366"/>
      <c r="AP41" s="366"/>
      <c r="AQ41" s="366"/>
      <c r="AR41" s="366"/>
      <c r="AS41" s="366"/>
      <c r="AT41" s="366"/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  <c r="BE41" s="366"/>
      <c r="BF41" s="366"/>
      <c r="BG41" s="366"/>
      <c r="BH41" s="366"/>
      <c r="BI41" s="367"/>
    </row>
    <row r="42" spans="1:61" ht="24.95" customHeight="1" x14ac:dyDescent="0.4">
      <c r="A42" s="368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366"/>
      <c r="AJ42" s="366"/>
      <c r="AK42" s="366"/>
      <c r="AL42" s="366"/>
      <c r="AM42" s="366"/>
      <c r="AN42" s="366"/>
      <c r="AO42" s="366"/>
      <c r="AP42" s="366"/>
      <c r="AQ42" s="366"/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367"/>
    </row>
    <row r="43" spans="1:61" ht="24.95" customHeight="1" x14ac:dyDescent="0.4">
      <c r="A43" s="368"/>
      <c r="B43" s="366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366"/>
      <c r="Z43" s="366"/>
      <c r="AA43" s="366"/>
      <c r="AB43" s="366"/>
      <c r="AC43" s="366"/>
      <c r="AD43" s="366"/>
      <c r="AE43" s="366"/>
      <c r="AF43" s="366"/>
      <c r="AG43" s="366"/>
      <c r="AH43" s="366"/>
      <c r="AI43" s="366"/>
      <c r="AJ43" s="366"/>
      <c r="AK43" s="366"/>
      <c r="AL43" s="366"/>
      <c r="AM43" s="366"/>
      <c r="AN43" s="366"/>
      <c r="AO43" s="366"/>
      <c r="AP43" s="366"/>
      <c r="AQ43" s="366"/>
      <c r="AR43" s="366"/>
      <c r="AS43" s="366"/>
      <c r="AT43" s="366"/>
      <c r="AU43" s="366"/>
      <c r="AV43" s="366"/>
      <c r="AW43" s="366"/>
      <c r="AX43" s="366"/>
      <c r="AY43" s="366"/>
      <c r="AZ43" s="366"/>
      <c r="BA43" s="366"/>
      <c r="BB43" s="366"/>
      <c r="BC43" s="366"/>
      <c r="BD43" s="366"/>
      <c r="BE43" s="366"/>
      <c r="BF43" s="366"/>
      <c r="BG43" s="366"/>
      <c r="BH43" s="366"/>
      <c r="BI43" s="367"/>
    </row>
    <row r="44" spans="1:61" ht="24.95" customHeight="1" x14ac:dyDescent="0.4">
      <c r="A44" s="368"/>
      <c r="B44" s="366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366"/>
      <c r="Z44" s="366"/>
      <c r="AA44" s="366"/>
      <c r="AB44" s="366"/>
      <c r="AC44" s="366"/>
      <c r="AD44" s="366"/>
      <c r="AE44" s="366"/>
      <c r="AF44" s="366"/>
      <c r="AG44" s="366"/>
      <c r="AH44" s="366"/>
      <c r="AI44" s="366"/>
      <c r="AJ44" s="366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  <c r="AV44" s="366"/>
      <c r="AW44" s="366"/>
      <c r="AX44" s="366"/>
      <c r="AY44" s="366"/>
      <c r="AZ44" s="366"/>
      <c r="BA44" s="366"/>
      <c r="BB44" s="366"/>
      <c r="BC44" s="366"/>
      <c r="BD44" s="366"/>
      <c r="BE44" s="366"/>
      <c r="BF44" s="366"/>
      <c r="BG44" s="366"/>
      <c r="BH44" s="366"/>
      <c r="BI44" s="367"/>
    </row>
    <row r="45" spans="1:61" ht="24.95" customHeight="1" x14ac:dyDescent="0.4">
      <c r="A45" s="368"/>
      <c r="B45" s="366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  <c r="U45" s="366"/>
      <c r="V45" s="366"/>
      <c r="W45" s="366"/>
      <c r="X45" s="366"/>
      <c r="Y45" s="366"/>
      <c r="Z45" s="366"/>
      <c r="AA45" s="366"/>
      <c r="AB45" s="366"/>
      <c r="AC45" s="366"/>
      <c r="AD45" s="366"/>
      <c r="AE45" s="366"/>
      <c r="AF45" s="366"/>
      <c r="AG45" s="366"/>
      <c r="AH45" s="366"/>
      <c r="AI45" s="366"/>
      <c r="AJ45" s="366"/>
      <c r="AK45" s="366"/>
      <c r="AL45" s="366"/>
      <c r="AM45" s="366"/>
      <c r="AN45" s="366"/>
      <c r="AO45" s="366"/>
      <c r="AP45" s="366"/>
      <c r="AQ45" s="366"/>
      <c r="AR45" s="366"/>
      <c r="AS45" s="366"/>
      <c r="AT45" s="366"/>
      <c r="AU45" s="366"/>
      <c r="AV45" s="366"/>
      <c r="AW45" s="366"/>
      <c r="AX45" s="366"/>
      <c r="AY45" s="366"/>
      <c r="AZ45" s="366"/>
      <c r="BA45" s="366"/>
      <c r="BB45" s="366"/>
      <c r="BC45" s="366"/>
      <c r="BD45" s="366"/>
      <c r="BE45" s="366"/>
      <c r="BF45" s="366"/>
      <c r="BG45" s="366"/>
      <c r="BH45" s="366"/>
      <c r="BI45" s="367"/>
    </row>
    <row r="46" spans="1:61" ht="24.95" customHeight="1" x14ac:dyDescent="0.4">
      <c r="A46" s="368"/>
      <c r="B46" s="366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  <c r="AI46" s="366"/>
      <c r="AJ46" s="366"/>
      <c r="AK46" s="366"/>
      <c r="AL46" s="366"/>
      <c r="AM46" s="366"/>
      <c r="AN46" s="366"/>
      <c r="AO46" s="366"/>
      <c r="AP46" s="366"/>
      <c r="AQ46" s="366"/>
      <c r="AR46" s="366"/>
      <c r="AS46" s="366"/>
      <c r="AT46" s="366"/>
      <c r="AU46" s="366"/>
      <c r="AV46" s="366"/>
      <c r="AW46" s="366"/>
      <c r="AX46" s="366"/>
      <c r="AY46" s="366"/>
      <c r="AZ46" s="366"/>
      <c r="BA46" s="366"/>
      <c r="BB46" s="366"/>
      <c r="BC46" s="366"/>
      <c r="BD46" s="366"/>
      <c r="BE46" s="366"/>
      <c r="BF46" s="366"/>
      <c r="BG46" s="366"/>
      <c r="BH46" s="366"/>
      <c r="BI46" s="367"/>
    </row>
    <row r="47" spans="1:61" ht="24.95" customHeight="1" x14ac:dyDescent="0.4">
      <c r="A47" s="368"/>
      <c r="B47" s="366"/>
      <c r="C47" s="366"/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366"/>
      <c r="V47" s="366"/>
      <c r="W47" s="366"/>
      <c r="X47" s="366"/>
      <c r="Y47" s="366"/>
      <c r="Z47" s="366"/>
      <c r="AA47" s="366"/>
      <c r="AB47" s="366"/>
      <c r="AC47" s="366"/>
      <c r="AD47" s="366"/>
      <c r="AE47" s="366"/>
      <c r="AF47" s="366"/>
      <c r="AG47" s="366"/>
      <c r="AH47" s="366"/>
      <c r="AI47" s="366"/>
      <c r="AJ47" s="366"/>
      <c r="AK47" s="366"/>
      <c r="AL47" s="366"/>
      <c r="AM47" s="366"/>
      <c r="AN47" s="366"/>
      <c r="AO47" s="366"/>
      <c r="AP47" s="366"/>
      <c r="AQ47" s="366"/>
      <c r="AR47" s="366"/>
      <c r="AS47" s="366"/>
      <c r="AT47" s="366"/>
      <c r="AU47" s="366"/>
      <c r="AV47" s="366"/>
      <c r="AW47" s="366"/>
      <c r="AX47" s="366"/>
      <c r="AY47" s="366"/>
      <c r="AZ47" s="366"/>
      <c r="BA47" s="366"/>
      <c r="BB47" s="366"/>
      <c r="BC47" s="366"/>
      <c r="BD47" s="366"/>
      <c r="BE47" s="366"/>
      <c r="BF47" s="366"/>
      <c r="BG47" s="366"/>
      <c r="BH47" s="366"/>
      <c r="BI47" s="367"/>
    </row>
    <row r="48" spans="1:61" ht="24.95" customHeight="1" thickBot="1" x14ac:dyDescent="0.45">
      <c r="A48" s="369"/>
      <c r="B48" s="370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370"/>
      <c r="AC48" s="370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370"/>
      <c r="AO48" s="370"/>
      <c r="AP48" s="370"/>
      <c r="AQ48" s="370"/>
      <c r="AR48" s="370"/>
      <c r="AS48" s="370"/>
      <c r="AT48" s="370"/>
      <c r="AU48" s="370"/>
      <c r="AV48" s="370"/>
      <c r="AW48" s="370"/>
      <c r="AX48" s="370"/>
      <c r="AY48" s="370"/>
      <c r="AZ48" s="370"/>
      <c r="BA48" s="370"/>
      <c r="BB48" s="370"/>
      <c r="BC48" s="370"/>
      <c r="BD48" s="370"/>
      <c r="BE48" s="370"/>
      <c r="BF48" s="370"/>
      <c r="BG48" s="370"/>
      <c r="BH48" s="370"/>
      <c r="BI48" s="371"/>
    </row>
    <row r="49" spans="1:60" ht="24.95" customHeight="1" x14ac:dyDescent="0.4">
      <c r="A49" s="18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19"/>
      <c r="AN49" s="19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</row>
    <row r="50" spans="1:60" ht="24.95" customHeight="1" thickBot="1" x14ac:dyDescent="0.45">
      <c r="AM50" s="20"/>
      <c r="AN50" s="20"/>
    </row>
    <row r="51" spans="1:60" ht="35.1" customHeight="1" thickBot="1" x14ac:dyDescent="0.45">
      <c r="A51" s="249" t="s">
        <v>95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1"/>
      <c r="AG51" s="252">
        <f>BE33+BE36</f>
        <v>0</v>
      </c>
      <c r="AH51" s="253"/>
      <c r="AI51" s="253"/>
      <c r="AJ51" s="253"/>
      <c r="AK51" s="253"/>
      <c r="AL51" s="253"/>
      <c r="AM51" s="253"/>
      <c r="AN51" s="254"/>
    </row>
    <row r="52" spans="1:60" ht="15" customHeight="1" x14ac:dyDescent="0.4">
      <c r="A52" s="255" t="s">
        <v>96</v>
      </c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</row>
    <row r="53" spans="1:60" ht="24.95" customHeight="1" x14ac:dyDescent="0.4">
      <c r="AM53" s="20"/>
      <c r="AN53" s="20"/>
    </row>
    <row r="54" spans="1:60" ht="24.95" customHeight="1" x14ac:dyDescent="0.4">
      <c r="AM54" s="20"/>
      <c r="AN54" s="20"/>
    </row>
  </sheetData>
  <sheetProtection password="CC0D" sheet="1" objects="1" scenarios="1"/>
  <mergeCells count="257">
    <mergeCell ref="BE36:BI36"/>
    <mergeCell ref="A37:BI37"/>
    <mergeCell ref="A38:BI48"/>
    <mergeCell ref="AW1:BI1"/>
    <mergeCell ref="A2:BI2"/>
    <mergeCell ref="A7:F8"/>
    <mergeCell ref="G7:P8"/>
    <mergeCell ref="Q7:V8"/>
    <mergeCell ref="W7:AF8"/>
    <mergeCell ref="BA8:BB8"/>
    <mergeCell ref="BD8:BE8"/>
    <mergeCell ref="A9:F10"/>
    <mergeCell ref="G9:P10"/>
    <mergeCell ref="BA10:BB10"/>
    <mergeCell ref="BD10:BE10"/>
    <mergeCell ref="AT11:BH12"/>
    <mergeCell ref="A13:B14"/>
    <mergeCell ref="C13:D14"/>
    <mergeCell ref="E13:G14"/>
    <mergeCell ref="H13:J14"/>
    <mergeCell ref="K13:N14"/>
    <mergeCell ref="AV13:AX14"/>
    <mergeCell ref="AY13:BA14"/>
    <mergeCell ref="BB13:BD14"/>
    <mergeCell ref="O13:T14"/>
    <mergeCell ref="U13:AB14"/>
    <mergeCell ref="AC13:AN14"/>
    <mergeCell ref="AO13:AP14"/>
    <mergeCell ref="AQ13:AS14"/>
    <mergeCell ref="AT13:AU14"/>
    <mergeCell ref="AV15:AX15"/>
    <mergeCell ref="AY15:BA16"/>
    <mergeCell ref="BB15:BD15"/>
    <mergeCell ref="O16:T16"/>
    <mergeCell ref="U16:AB16"/>
    <mergeCell ref="AC16:AN16"/>
    <mergeCell ref="AO16:AP16"/>
    <mergeCell ref="O15:T15"/>
    <mergeCell ref="U15:AB15"/>
    <mergeCell ref="AC15:AN15"/>
    <mergeCell ref="AO15:AP15"/>
    <mergeCell ref="AQ15:AS15"/>
    <mergeCell ref="AT15:AU15"/>
    <mergeCell ref="AQ16:AS16"/>
    <mergeCell ref="AT16:AU16"/>
    <mergeCell ref="AV16:AX16"/>
    <mergeCell ref="BB16:BD16"/>
    <mergeCell ref="A15:B32"/>
    <mergeCell ref="C15:D20"/>
    <mergeCell ref="E15:G16"/>
    <mergeCell ref="H15:J15"/>
    <mergeCell ref="K15:N15"/>
    <mergeCell ref="H16:J16"/>
    <mergeCell ref="K16:N16"/>
    <mergeCell ref="U17:AB17"/>
    <mergeCell ref="BB17:BD17"/>
    <mergeCell ref="H18:J18"/>
    <mergeCell ref="K18:N18"/>
    <mergeCell ref="O18:T18"/>
    <mergeCell ref="U18:AB18"/>
    <mergeCell ref="AC18:AN18"/>
    <mergeCell ref="AO18:AP18"/>
    <mergeCell ref="AQ18:AS18"/>
    <mergeCell ref="AT18:AU18"/>
    <mergeCell ref="AC17:AN17"/>
    <mergeCell ref="AO17:AP17"/>
    <mergeCell ref="AQ17:AS17"/>
    <mergeCell ref="AT17:AU17"/>
    <mergeCell ref="AV17:AX17"/>
    <mergeCell ref="AY17:BA18"/>
    <mergeCell ref="AV18:AX18"/>
    <mergeCell ref="O20:T20"/>
    <mergeCell ref="U20:AB20"/>
    <mergeCell ref="AC20:AN20"/>
    <mergeCell ref="BB18:BD18"/>
    <mergeCell ref="E19:G20"/>
    <mergeCell ref="H19:J19"/>
    <mergeCell ref="K19:N19"/>
    <mergeCell ref="O19:T19"/>
    <mergeCell ref="U19:AB19"/>
    <mergeCell ref="AC19:AN19"/>
    <mergeCell ref="AO19:AP19"/>
    <mergeCell ref="AQ19:AS19"/>
    <mergeCell ref="AO20:AP20"/>
    <mergeCell ref="AQ20:AS20"/>
    <mergeCell ref="AT20:AU20"/>
    <mergeCell ref="AV20:AX20"/>
    <mergeCell ref="BB20:BD20"/>
    <mergeCell ref="AT19:AU19"/>
    <mergeCell ref="AV19:AX19"/>
    <mergeCell ref="AY19:BA20"/>
    <mergeCell ref="E17:G18"/>
    <mergeCell ref="H17:J17"/>
    <mergeCell ref="K17:N17"/>
    <mergeCell ref="O17:T17"/>
    <mergeCell ref="BB19:BD19"/>
    <mergeCell ref="C21:D26"/>
    <mergeCell ref="E21:G22"/>
    <mergeCell ref="H21:J21"/>
    <mergeCell ref="K21:N21"/>
    <mergeCell ref="O21:T21"/>
    <mergeCell ref="U21:AB21"/>
    <mergeCell ref="E25:G26"/>
    <mergeCell ref="H25:J25"/>
    <mergeCell ref="K25:N25"/>
    <mergeCell ref="O25:T25"/>
    <mergeCell ref="BB21:BD21"/>
    <mergeCell ref="H22:J22"/>
    <mergeCell ref="K22:N22"/>
    <mergeCell ref="O22:T22"/>
    <mergeCell ref="U22:AB22"/>
    <mergeCell ref="AC22:AN22"/>
    <mergeCell ref="AO22:AP22"/>
    <mergeCell ref="AQ22:AS22"/>
    <mergeCell ref="AT22:AU22"/>
    <mergeCell ref="AC21:AN21"/>
    <mergeCell ref="AO21:AP21"/>
    <mergeCell ref="H20:J20"/>
    <mergeCell ref="K20:N20"/>
    <mergeCell ref="AQ21:AS21"/>
    <mergeCell ref="AT21:AU21"/>
    <mergeCell ref="AV21:AX21"/>
    <mergeCell ref="AY21:BA22"/>
    <mergeCell ref="AV22:AX22"/>
    <mergeCell ref="H24:J24"/>
    <mergeCell ref="K24:N24"/>
    <mergeCell ref="O24:T24"/>
    <mergeCell ref="U24:AB24"/>
    <mergeCell ref="AC24:AN24"/>
    <mergeCell ref="BE23:BI23"/>
    <mergeCell ref="BE24:BI24"/>
    <mergeCell ref="BE25:BI25"/>
    <mergeCell ref="BB22:BD22"/>
    <mergeCell ref="E23:G24"/>
    <mergeCell ref="H23:J23"/>
    <mergeCell ref="K23:N23"/>
    <mergeCell ref="O23:T23"/>
    <mergeCell ref="U23:AB23"/>
    <mergeCell ref="AC23:AN23"/>
    <mergeCell ref="AO23:AP23"/>
    <mergeCell ref="AQ23:AS23"/>
    <mergeCell ref="AO24:AP24"/>
    <mergeCell ref="AQ24:AS24"/>
    <mergeCell ref="AT24:AU24"/>
    <mergeCell ref="AV24:AX24"/>
    <mergeCell ref="BB24:BD24"/>
    <mergeCell ref="AT23:AU23"/>
    <mergeCell ref="AV23:AX23"/>
    <mergeCell ref="AY23:BA24"/>
    <mergeCell ref="BB23:BD23"/>
    <mergeCell ref="AT26:AU26"/>
    <mergeCell ref="AV26:AX26"/>
    <mergeCell ref="BB26:BD26"/>
    <mergeCell ref="C27:D32"/>
    <mergeCell ref="E27:G28"/>
    <mergeCell ref="H27:J27"/>
    <mergeCell ref="K27:N27"/>
    <mergeCell ref="O27:T27"/>
    <mergeCell ref="U27:AB27"/>
    <mergeCell ref="AY25:BA26"/>
    <mergeCell ref="BB25:BD25"/>
    <mergeCell ref="H26:J26"/>
    <mergeCell ref="K26:N26"/>
    <mergeCell ref="O26:T26"/>
    <mergeCell ref="U26:AB26"/>
    <mergeCell ref="AC26:AN26"/>
    <mergeCell ref="AO26:AP26"/>
    <mergeCell ref="AQ26:AS26"/>
    <mergeCell ref="U25:AB25"/>
    <mergeCell ref="AC25:AN25"/>
    <mergeCell ref="AO25:AP25"/>
    <mergeCell ref="AQ25:AS25"/>
    <mergeCell ref="AT25:AU25"/>
    <mergeCell ref="AV25:AX25"/>
    <mergeCell ref="BB27:BD27"/>
    <mergeCell ref="H28:J28"/>
    <mergeCell ref="K28:N28"/>
    <mergeCell ref="O28:T28"/>
    <mergeCell ref="U28:AB28"/>
    <mergeCell ref="AC28:AN28"/>
    <mergeCell ref="AO28:AP28"/>
    <mergeCell ref="AQ28:AS28"/>
    <mergeCell ref="AT28:AU28"/>
    <mergeCell ref="AC27:AN27"/>
    <mergeCell ref="AO27:AP27"/>
    <mergeCell ref="AQ27:AS27"/>
    <mergeCell ref="AT27:AU27"/>
    <mergeCell ref="AV27:AX27"/>
    <mergeCell ref="AY27:BA28"/>
    <mergeCell ref="AV28:AX28"/>
    <mergeCell ref="BB28:BD28"/>
    <mergeCell ref="AQ32:AS32"/>
    <mergeCell ref="AT32:AU32"/>
    <mergeCell ref="AV32:AX32"/>
    <mergeCell ref="AY31:BA32"/>
    <mergeCell ref="BB31:BD31"/>
    <mergeCell ref="BB32:BD32"/>
    <mergeCell ref="E31:G32"/>
    <mergeCell ref="H31:J31"/>
    <mergeCell ref="K31:N31"/>
    <mergeCell ref="O31:T31"/>
    <mergeCell ref="U31:AB31"/>
    <mergeCell ref="AC31:AN31"/>
    <mergeCell ref="AT31:AU31"/>
    <mergeCell ref="AV31:AX31"/>
    <mergeCell ref="H32:J32"/>
    <mergeCell ref="K32:N32"/>
    <mergeCell ref="O32:T32"/>
    <mergeCell ref="U32:AB32"/>
    <mergeCell ref="AC32:AN32"/>
    <mergeCell ref="AO32:AP32"/>
    <mergeCell ref="A36:BD36"/>
    <mergeCell ref="A51:AF51"/>
    <mergeCell ref="AG51:AN51"/>
    <mergeCell ref="A52:AN52"/>
    <mergeCell ref="BE13:BI14"/>
    <mergeCell ref="BE15:BI15"/>
    <mergeCell ref="BE16:BI16"/>
    <mergeCell ref="BE17:BI17"/>
    <mergeCell ref="BE18:BI18"/>
    <mergeCell ref="BE19:BI19"/>
    <mergeCell ref="BE20:BI20"/>
    <mergeCell ref="BE21:BI21"/>
    <mergeCell ref="BE22:BI22"/>
    <mergeCell ref="BE26:BI26"/>
    <mergeCell ref="BE27:BI27"/>
    <mergeCell ref="BE28:BI28"/>
    <mergeCell ref="BE29:BI29"/>
    <mergeCell ref="BE30:BI30"/>
    <mergeCell ref="BE31:BI31"/>
    <mergeCell ref="BE32:BI32"/>
    <mergeCell ref="A33:BD33"/>
    <mergeCell ref="BE33:BI33"/>
    <mergeCell ref="AO31:AP31"/>
    <mergeCell ref="AQ31:AS31"/>
    <mergeCell ref="AQ30:AS30"/>
    <mergeCell ref="AT30:AU30"/>
    <mergeCell ref="E29:G30"/>
    <mergeCell ref="BB30:BD30"/>
    <mergeCell ref="AT29:AU29"/>
    <mergeCell ref="AV29:AX29"/>
    <mergeCell ref="AY29:BA30"/>
    <mergeCell ref="BB29:BD29"/>
    <mergeCell ref="H30:J30"/>
    <mergeCell ref="K30:N30"/>
    <mergeCell ref="O29:T29"/>
    <mergeCell ref="U29:AB29"/>
    <mergeCell ref="AC29:AN29"/>
    <mergeCell ref="AO29:AP29"/>
    <mergeCell ref="AO30:AP30"/>
    <mergeCell ref="AQ29:AS29"/>
    <mergeCell ref="AV30:AX30"/>
    <mergeCell ref="O30:T30"/>
    <mergeCell ref="U30:AB30"/>
    <mergeCell ref="AC30:AN30"/>
    <mergeCell ref="H29:J29"/>
    <mergeCell ref="K29:N29"/>
  </mergeCells>
  <phoneticPr fontId="1"/>
  <dataValidations count="9">
    <dataValidation type="custom" imeMode="disabled" allowBlank="1" showInputMessage="1" showErrorMessage="1" errorTitle="入力エラー" error="小数点は第三位まで、四位以下四捨五入で入力して下さい。" sqref="AQ15:AS32">
      <formula1>AQ15-ROUND(AQ15,3)=0</formula1>
    </dataValidation>
    <dataValidation type="list" imeMode="disabled" operator="equal" allowBlank="1" showInputMessage="1" showErrorMessage="1" errorTitle="入力エラー" error="プルダウンより選択してください。" sqref="K15:N32">
      <formula1>"吹込・吹付,吹込・吹付以外,真空断熱材"</formula1>
    </dataValidation>
    <dataValidation imeMode="disabled" allowBlank="1" showInputMessage="1" showErrorMessage="1" sqref="BA10:BB10 BD10:BE10 BA8:BB8 BD8:BE8"/>
    <dataValidation type="custom" imeMode="disabled" allowBlank="1" showInputMessage="1" showErrorMessage="1" errorTitle="入力エラー" error="小数点以下第一位を切り捨てで入力して下さい。" sqref="AT15:AU32">
      <formula1>AT15-ROUNDDOWN(AT15,0)=0</formula1>
    </dataValidation>
    <dataValidation type="list" allowBlank="1" showInputMessage="1" showErrorMessage="1" sqref="AO15:AP20">
      <formula1>"D1,D2,D3,D4"</formula1>
    </dataValidation>
    <dataValidation type="textLength" imeMode="disabled" operator="equal" allowBlank="1" showInputMessage="1" showErrorMessage="1" errorTitle="文字数エラー" error="財団掲載型番の10文字で入力してください。" sqref="O15:T32">
      <formula1>10</formula1>
    </dataValidation>
    <dataValidation type="custom" allowBlank="1" showInputMessage="1" showErrorMessage="1" error="小数点以下第一位を切り捨てで入力して下さい。" sqref="BE15:BI32">
      <formula1>BE15-ROUNDDOWN(BE15,0)=0</formula1>
    </dataValidation>
    <dataValidation type="list" allowBlank="1" showInputMessage="1" showErrorMessage="1" sqref="AO21:AP32">
      <formula1>"D1,D2,D3"</formula1>
    </dataValidation>
    <dataValidation type="custom" allowBlank="1" showInputMessage="1" showErrorMessage="1" error="小数点以下第3位を切り捨てで入力してください。" sqref="BB15:BD32">
      <formula1>BB15-ROUNDDOWN(BB15,2)=0</formula1>
    </dataValidation>
  </dataValidations>
  <pageMargins left="0.39370078740157483" right="0.19685039370078741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1"/>
  <sheetViews>
    <sheetView view="pageBreakPreview" zoomScaleNormal="100" zoomScaleSheetLayoutView="100" workbookViewId="0">
      <selection sqref="A1:XFD1"/>
    </sheetView>
  </sheetViews>
  <sheetFormatPr defaultRowHeight="24.95" customHeight="1" x14ac:dyDescent="0.4"/>
  <cols>
    <col min="1" max="57" width="2.625" style="4" customWidth="1"/>
    <col min="58" max="16384" width="9" style="4"/>
  </cols>
  <sheetData>
    <row r="1" spans="1:56" ht="35.1" customHeight="1" x14ac:dyDescent="0.4">
      <c r="A1" s="90" t="s">
        <v>118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52" t="s">
        <v>77</v>
      </c>
      <c r="AQ1" s="3"/>
      <c r="AR1" s="372" t="s">
        <v>17</v>
      </c>
      <c r="AS1" s="372"/>
      <c r="AT1" s="372"/>
      <c r="AU1" s="372"/>
      <c r="AV1" s="372"/>
      <c r="AW1" s="372"/>
      <c r="AX1" s="372"/>
      <c r="AY1" s="372"/>
      <c r="AZ1" s="372"/>
      <c r="BA1" s="372"/>
      <c r="BB1" s="372"/>
      <c r="BC1" s="372"/>
    </row>
    <row r="2" spans="1:56" s="55" customFormat="1" ht="39.950000000000003" customHeight="1" x14ac:dyDescent="0.4">
      <c r="A2" s="494" t="s">
        <v>97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4"/>
      <c r="AX2" s="494"/>
      <c r="AY2" s="494"/>
      <c r="AZ2" s="494"/>
      <c r="BA2" s="494"/>
      <c r="BB2" s="494"/>
      <c r="BC2" s="494"/>
    </row>
    <row r="3" spans="1:56" ht="24.9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</row>
    <row r="4" spans="1:56" ht="24.95" customHeight="1" x14ac:dyDescent="0.15">
      <c r="A4" s="6" t="s">
        <v>110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</row>
    <row r="5" spans="1:56" ht="24.95" customHeight="1" x14ac:dyDescent="0.15">
      <c r="A5" s="6" t="s">
        <v>80</v>
      </c>
      <c r="B5" s="7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7"/>
      <c r="AT5" s="7"/>
      <c r="AU5" s="5"/>
      <c r="AV5" s="5"/>
      <c r="AW5" s="7"/>
      <c r="AX5" s="7"/>
      <c r="AY5" s="7"/>
      <c r="AZ5" s="7"/>
      <c r="BA5" s="7"/>
      <c r="BB5" s="7"/>
      <c r="BC5" s="8"/>
    </row>
    <row r="6" spans="1:56" ht="24.95" customHeight="1" x14ac:dyDescent="0.1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10"/>
      <c r="AV6" s="382"/>
      <c r="AW6" s="382"/>
      <c r="AX6" s="6"/>
      <c r="AY6" s="382"/>
      <c r="AZ6" s="382"/>
      <c r="BA6" s="486"/>
      <c r="BB6" s="486"/>
      <c r="BC6" s="486"/>
    </row>
    <row r="7" spans="1:56" ht="24.95" customHeight="1" x14ac:dyDescent="0.4">
      <c r="A7" s="487" t="s">
        <v>81</v>
      </c>
      <c r="B7" s="488"/>
      <c r="C7" s="488"/>
      <c r="D7" s="488"/>
      <c r="E7" s="495"/>
      <c r="F7" s="495"/>
      <c r="G7" s="495"/>
      <c r="H7" s="495"/>
      <c r="I7" s="495"/>
      <c r="J7" s="495"/>
      <c r="K7" s="495"/>
      <c r="L7" s="495"/>
      <c r="M7" s="495"/>
      <c r="N7" s="495"/>
      <c r="O7" s="11"/>
      <c r="P7" s="487" t="s">
        <v>82</v>
      </c>
      <c r="Q7" s="488"/>
      <c r="R7" s="488"/>
      <c r="S7" s="488"/>
      <c r="T7" s="489"/>
      <c r="U7" s="490"/>
      <c r="V7" s="490"/>
      <c r="W7" s="490"/>
      <c r="X7" s="490"/>
      <c r="Y7" s="490"/>
      <c r="Z7" s="490"/>
      <c r="AA7" s="490"/>
      <c r="AB7" s="490"/>
      <c r="AC7" s="490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7"/>
      <c r="AW7" s="56"/>
      <c r="AX7" s="56"/>
      <c r="AY7" s="56"/>
      <c r="AZ7" s="56"/>
      <c r="BA7" s="7"/>
      <c r="BB7" s="7"/>
      <c r="BC7" s="8" t="s">
        <v>19</v>
      </c>
    </row>
    <row r="8" spans="1:56" ht="24.95" customHeight="1" x14ac:dyDescent="0.4">
      <c r="A8" s="488"/>
      <c r="B8" s="488"/>
      <c r="C8" s="488"/>
      <c r="D8" s="488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11"/>
      <c r="P8" s="488"/>
      <c r="Q8" s="488"/>
      <c r="R8" s="488"/>
      <c r="S8" s="488"/>
      <c r="T8" s="490"/>
      <c r="U8" s="490"/>
      <c r="V8" s="490"/>
      <c r="W8" s="490"/>
      <c r="X8" s="490"/>
      <c r="Y8" s="490"/>
      <c r="Z8" s="490"/>
      <c r="AA8" s="490"/>
      <c r="AB8" s="490"/>
      <c r="AC8" s="490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10" t="s">
        <v>20</v>
      </c>
      <c r="AV8" s="385"/>
      <c r="AW8" s="385"/>
      <c r="AX8" s="6" t="s">
        <v>21</v>
      </c>
      <c r="AY8" s="385"/>
      <c r="AZ8" s="385"/>
      <c r="BA8" s="486" t="s">
        <v>22</v>
      </c>
      <c r="BB8" s="486"/>
      <c r="BC8" s="486"/>
    </row>
    <row r="9" spans="1:56" ht="24.95" customHeight="1" x14ac:dyDescent="0.4">
      <c r="A9" s="487" t="s">
        <v>83</v>
      </c>
      <c r="B9" s="488"/>
      <c r="C9" s="488"/>
      <c r="D9" s="488"/>
      <c r="E9" s="489"/>
      <c r="F9" s="490"/>
      <c r="G9" s="490"/>
      <c r="H9" s="490"/>
      <c r="I9" s="490"/>
      <c r="J9" s="490"/>
      <c r="K9" s="490"/>
      <c r="L9" s="490"/>
      <c r="M9" s="490"/>
      <c r="N9" s="490"/>
      <c r="O9" s="11"/>
      <c r="P9" s="491" t="s">
        <v>84</v>
      </c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492"/>
      <c r="AM9" s="492"/>
      <c r="AN9" s="492"/>
      <c r="AO9" s="492"/>
      <c r="AP9" s="492"/>
      <c r="AQ9" s="492"/>
      <c r="AR9" s="492"/>
      <c r="AS9" s="492"/>
      <c r="AT9" s="492"/>
      <c r="AU9" s="492"/>
      <c r="AV9" s="490" t="s">
        <v>55</v>
      </c>
      <c r="AW9" s="493"/>
      <c r="AX9" s="493"/>
      <c r="AY9" s="493"/>
      <c r="AZ9" s="493"/>
      <c r="BA9" s="493"/>
      <c r="BB9" s="493"/>
      <c r="BC9" s="50"/>
    </row>
    <row r="10" spans="1:56" ht="24.95" customHeight="1" x14ac:dyDescent="0.4">
      <c r="A10" s="488"/>
      <c r="B10" s="488"/>
      <c r="C10" s="488"/>
      <c r="D10" s="488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11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492"/>
      <c r="AJ10" s="492"/>
      <c r="AK10" s="492"/>
      <c r="AL10" s="492"/>
      <c r="AM10" s="492"/>
      <c r="AN10" s="492"/>
      <c r="AO10" s="492"/>
      <c r="AP10" s="492"/>
      <c r="AQ10" s="492"/>
      <c r="AR10" s="492"/>
      <c r="AS10" s="492"/>
      <c r="AT10" s="492"/>
      <c r="AU10" s="492"/>
      <c r="AV10" s="493"/>
      <c r="AW10" s="493"/>
      <c r="AX10" s="493"/>
      <c r="AY10" s="493"/>
      <c r="AZ10" s="493"/>
      <c r="BA10" s="493"/>
      <c r="BB10" s="493"/>
      <c r="BC10" s="47"/>
    </row>
    <row r="11" spans="1:56" ht="24.95" customHeight="1" x14ac:dyDescent="0.4">
      <c r="A11" s="12"/>
      <c r="B11" s="1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3"/>
      <c r="BC11" s="3"/>
    </row>
    <row r="12" spans="1:56" ht="24.95" customHeight="1" thickBot="1" x14ac:dyDescent="0.45">
      <c r="A12" s="13"/>
      <c r="B12" s="14"/>
      <c r="C12" s="15" t="s">
        <v>24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3"/>
      <c r="BC12" s="3"/>
    </row>
    <row r="13" spans="1:56" ht="24.95" customHeight="1" x14ac:dyDescent="0.4">
      <c r="A13" s="471"/>
      <c r="B13" s="472"/>
      <c r="C13" s="330" t="s">
        <v>85</v>
      </c>
      <c r="D13" s="330"/>
      <c r="E13" s="330"/>
      <c r="F13" s="331"/>
      <c r="G13" s="329" t="s">
        <v>42</v>
      </c>
      <c r="H13" s="330"/>
      <c r="I13" s="330"/>
      <c r="J13" s="330"/>
      <c r="K13" s="331"/>
      <c r="L13" s="329" t="s">
        <v>30</v>
      </c>
      <c r="M13" s="330"/>
      <c r="N13" s="330"/>
      <c r="O13" s="330"/>
      <c r="P13" s="330"/>
      <c r="Q13" s="330"/>
      <c r="R13" s="330"/>
      <c r="S13" s="330"/>
      <c r="T13" s="331"/>
      <c r="U13" s="329" t="s">
        <v>43</v>
      </c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1"/>
      <c r="AM13" s="476" t="s">
        <v>32</v>
      </c>
      <c r="AN13" s="477"/>
      <c r="AO13" s="329" t="s">
        <v>48</v>
      </c>
      <c r="AP13" s="444"/>
      <c r="AQ13" s="444"/>
      <c r="AR13" s="445"/>
      <c r="AS13" s="449" t="s">
        <v>49</v>
      </c>
      <c r="AT13" s="444"/>
      <c r="AU13" s="444"/>
      <c r="AV13" s="444"/>
      <c r="AW13" s="444"/>
      <c r="AX13" s="450"/>
      <c r="AY13" s="400" t="s">
        <v>51</v>
      </c>
      <c r="AZ13" s="400"/>
      <c r="BA13" s="400"/>
      <c r="BB13" s="400"/>
      <c r="BC13" s="400"/>
      <c r="BD13" s="452"/>
    </row>
    <row r="14" spans="1:56" ht="24.95" customHeight="1" thickBot="1" x14ac:dyDescent="0.45">
      <c r="A14" s="458"/>
      <c r="B14" s="459"/>
      <c r="C14" s="473"/>
      <c r="D14" s="473"/>
      <c r="E14" s="473"/>
      <c r="F14" s="474"/>
      <c r="G14" s="475"/>
      <c r="H14" s="473"/>
      <c r="I14" s="473"/>
      <c r="J14" s="473"/>
      <c r="K14" s="474"/>
      <c r="L14" s="475"/>
      <c r="M14" s="473"/>
      <c r="N14" s="473"/>
      <c r="O14" s="473"/>
      <c r="P14" s="473"/>
      <c r="Q14" s="473"/>
      <c r="R14" s="473"/>
      <c r="S14" s="473"/>
      <c r="T14" s="474"/>
      <c r="U14" s="475"/>
      <c r="V14" s="473"/>
      <c r="W14" s="473"/>
      <c r="X14" s="473"/>
      <c r="Y14" s="473"/>
      <c r="Z14" s="473"/>
      <c r="AA14" s="473"/>
      <c r="AB14" s="473"/>
      <c r="AC14" s="473"/>
      <c r="AD14" s="473"/>
      <c r="AE14" s="473"/>
      <c r="AF14" s="473"/>
      <c r="AG14" s="473"/>
      <c r="AH14" s="473"/>
      <c r="AI14" s="473"/>
      <c r="AJ14" s="473"/>
      <c r="AK14" s="473"/>
      <c r="AL14" s="474"/>
      <c r="AM14" s="478"/>
      <c r="AN14" s="479"/>
      <c r="AO14" s="446"/>
      <c r="AP14" s="447"/>
      <c r="AQ14" s="447"/>
      <c r="AR14" s="448"/>
      <c r="AS14" s="446"/>
      <c r="AT14" s="447"/>
      <c r="AU14" s="447"/>
      <c r="AV14" s="447"/>
      <c r="AW14" s="447"/>
      <c r="AX14" s="451"/>
      <c r="AY14" s="453"/>
      <c r="AZ14" s="453"/>
      <c r="BA14" s="453"/>
      <c r="BB14" s="453"/>
      <c r="BC14" s="453"/>
      <c r="BD14" s="454"/>
    </row>
    <row r="15" spans="1:56" ht="24.95" customHeight="1" thickTop="1" x14ac:dyDescent="0.4">
      <c r="A15" s="455" t="s">
        <v>86</v>
      </c>
      <c r="B15" s="456"/>
      <c r="C15" s="460"/>
      <c r="D15" s="460"/>
      <c r="E15" s="460"/>
      <c r="F15" s="461"/>
      <c r="G15" s="462"/>
      <c r="H15" s="460"/>
      <c r="I15" s="460"/>
      <c r="J15" s="460"/>
      <c r="K15" s="461"/>
      <c r="L15" s="463"/>
      <c r="M15" s="464"/>
      <c r="N15" s="464"/>
      <c r="O15" s="464"/>
      <c r="P15" s="464"/>
      <c r="Q15" s="464"/>
      <c r="R15" s="464"/>
      <c r="S15" s="464"/>
      <c r="T15" s="465"/>
      <c r="U15" s="463"/>
      <c r="V15" s="464"/>
      <c r="W15" s="464"/>
      <c r="X15" s="464"/>
      <c r="Y15" s="464"/>
      <c r="Z15" s="464"/>
      <c r="AA15" s="464"/>
      <c r="AB15" s="464"/>
      <c r="AC15" s="464"/>
      <c r="AD15" s="464"/>
      <c r="AE15" s="464"/>
      <c r="AF15" s="464"/>
      <c r="AG15" s="464"/>
      <c r="AH15" s="464"/>
      <c r="AI15" s="464"/>
      <c r="AJ15" s="464"/>
      <c r="AK15" s="464"/>
      <c r="AL15" s="465"/>
      <c r="AM15" s="466"/>
      <c r="AN15" s="467"/>
      <c r="AO15" s="468"/>
      <c r="AP15" s="469"/>
      <c r="AQ15" s="469"/>
      <c r="AR15" s="470"/>
      <c r="AS15" s="480"/>
      <c r="AT15" s="481"/>
      <c r="AU15" s="481"/>
      <c r="AV15" s="469"/>
      <c r="AW15" s="469"/>
      <c r="AX15" s="482"/>
      <c r="AY15" s="483" t="str">
        <f>IF(OR(AO15="",AS15=""),"",AO15*AS15)</f>
        <v/>
      </c>
      <c r="AZ15" s="484"/>
      <c r="BA15" s="484"/>
      <c r="BB15" s="484"/>
      <c r="BC15" s="484"/>
      <c r="BD15" s="485"/>
    </row>
    <row r="16" spans="1:56" ht="24.95" customHeight="1" x14ac:dyDescent="0.4">
      <c r="A16" s="457"/>
      <c r="B16" s="456"/>
      <c r="C16" s="429"/>
      <c r="D16" s="429"/>
      <c r="E16" s="429"/>
      <c r="F16" s="430"/>
      <c r="G16" s="428"/>
      <c r="H16" s="429"/>
      <c r="I16" s="429"/>
      <c r="J16" s="429"/>
      <c r="K16" s="430"/>
      <c r="L16" s="441"/>
      <c r="M16" s="442"/>
      <c r="N16" s="442"/>
      <c r="O16" s="442"/>
      <c r="P16" s="442"/>
      <c r="Q16" s="442"/>
      <c r="R16" s="442"/>
      <c r="S16" s="442"/>
      <c r="T16" s="443"/>
      <c r="U16" s="441"/>
      <c r="V16" s="442"/>
      <c r="W16" s="442"/>
      <c r="X16" s="442"/>
      <c r="Y16" s="442"/>
      <c r="Z16" s="442"/>
      <c r="AA16" s="442"/>
      <c r="AB16" s="442"/>
      <c r="AC16" s="442"/>
      <c r="AD16" s="442"/>
      <c r="AE16" s="442"/>
      <c r="AF16" s="442"/>
      <c r="AG16" s="442"/>
      <c r="AH16" s="442"/>
      <c r="AI16" s="442"/>
      <c r="AJ16" s="442"/>
      <c r="AK16" s="442"/>
      <c r="AL16" s="443"/>
      <c r="AM16" s="434"/>
      <c r="AN16" s="435"/>
      <c r="AO16" s="436"/>
      <c r="AP16" s="415"/>
      <c r="AQ16" s="415"/>
      <c r="AR16" s="437"/>
      <c r="AS16" s="413"/>
      <c r="AT16" s="414"/>
      <c r="AU16" s="414"/>
      <c r="AV16" s="415"/>
      <c r="AW16" s="415"/>
      <c r="AX16" s="416"/>
      <c r="AY16" s="438" t="str">
        <f t="shared" ref="AY16:AY38" si="0">IF(OR(AO16="",AS16=""),"",AO16*AS16)</f>
        <v/>
      </c>
      <c r="AZ16" s="439"/>
      <c r="BA16" s="439"/>
      <c r="BB16" s="439"/>
      <c r="BC16" s="439"/>
      <c r="BD16" s="440"/>
    </row>
    <row r="17" spans="1:56" ht="24.95" customHeight="1" x14ac:dyDescent="0.4">
      <c r="A17" s="457"/>
      <c r="B17" s="456"/>
      <c r="C17" s="429"/>
      <c r="D17" s="429"/>
      <c r="E17" s="429"/>
      <c r="F17" s="430"/>
      <c r="G17" s="428"/>
      <c r="H17" s="429"/>
      <c r="I17" s="429"/>
      <c r="J17" s="429"/>
      <c r="K17" s="430"/>
      <c r="L17" s="441"/>
      <c r="M17" s="442"/>
      <c r="N17" s="442"/>
      <c r="O17" s="442"/>
      <c r="P17" s="442"/>
      <c r="Q17" s="442"/>
      <c r="R17" s="442"/>
      <c r="S17" s="442"/>
      <c r="T17" s="443"/>
      <c r="U17" s="441"/>
      <c r="V17" s="442"/>
      <c r="W17" s="442"/>
      <c r="X17" s="442"/>
      <c r="Y17" s="442"/>
      <c r="Z17" s="442"/>
      <c r="AA17" s="442"/>
      <c r="AB17" s="442"/>
      <c r="AC17" s="442"/>
      <c r="AD17" s="442"/>
      <c r="AE17" s="442"/>
      <c r="AF17" s="442"/>
      <c r="AG17" s="442"/>
      <c r="AH17" s="442"/>
      <c r="AI17" s="442"/>
      <c r="AJ17" s="442"/>
      <c r="AK17" s="442"/>
      <c r="AL17" s="443"/>
      <c r="AM17" s="434"/>
      <c r="AN17" s="435"/>
      <c r="AO17" s="436"/>
      <c r="AP17" s="415"/>
      <c r="AQ17" s="415"/>
      <c r="AR17" s="437"/>
      <c r="AS17" s="413"/>
      <c r="AT17" s="414"/>
      <c r="AU17" s="414"/>
      <c r="AV17" s="415"/>
      <c r="AW17" s="415"/>
      <c r="AX17" s="416"/>
      <c r="AY17" s="438" t="str">
        <f t="shared" si="0"/>
        <v/>
      </c>
      <c r="AZ17" s="439"/>
      <c r="BA17" s="439"/>
      <c r="BB17" s="439"/>
      <c r="BC17" s="439"/>
      <c r="BD17" s="440"/>
    </row>
    <row r="18" spans="1:56" ht="24.95" customHeight="1" x14ac:dyDescent="0.4">
      <c r="A18" s="457"/>
      <c r="B18" s="456"/>
      <c r="C18" s="429"/>
      <c r="D18" s="429"/>
      <c r="E18" s="429"/>
      <c r="F18" s="430"/>
      <c r="G18" s="428"/>
      <c r="H18" s="429"/>
      <c r="I18" s="429"/>
      <c r="J18" s="429"/>
      <c r="K18" s="430"/>
      <c r="L18" s="441"/>
      <c r="M18" s="442"/>
      <c r="N18" s="442"/>
      <c r="O18" s="442"/>
      <c r="P18" s="442"/>
      <c r="Q18" s="442"/>
      <c r="R18" s="442"/>
      <c r="S18" s="442"/>
      <c r="T18" s="443"/>
      <c r="U18" s="441"/>
      <c r="V18" s="442"/>
      <c r="W18" s="442"/>
      <c r="X18" s="442"/>
      <c r="Y18" s="442"/>
      <c r="Z18" s="442"/>
      <c r="AA18" s="442"/>
      <c r="AB18" s="442"/>
      <c r="AC18" s="442"/>
      <c r="AD18" s="442"/>
      <c r="AE18" s="442"/>
      <c r="AF18" s="442"/>
      <c r="AG18" s="442"/>
      <c r="AH18" s="442"/>
      <c r="AI18" s="442"/>
      <c r="AJ18" s="442"/>
      <c r="AK18" s="442"/>
      <c r="AL18" s="443"/>
      <c r="AM18" s="434"/>
      <c r="AN18" s="435"/>
      <c r="AO18" s="436"/>
      <c r="AP18" s="415"/>
      <c r="AQ18" s="415"/>
      <c r="AR18" s="437"/>
      <c r="AS18" s="413"/>
      <c r="AT18" s="414"/>
      <c r="AU18" s="414"/>
      <c r="AV18" s="415"/>
      <c r="AW18" s="415"/>
      <c r="AX18" s="416"/>
      <c r="AY18" s="438" t="str">
        <f t="shared" si="0"/>
        <v/>
      </c>
      <c r="AZ18" s="439"/>
      <c r="BA18" s="439"/>
      <c r="BB18" s="439"/>
      <c r="BC18" s="439"/>
      <c r="BD18" s="440"/>
    </row>
    <row r="19" spans="1:56" ht="24.95" customHeight="1" x14ac:dyDescent="0.4">
      <c r="A19" s="457"/>
      <c r="B19" s="456"/>
      <c r="C19" s="429"/>
      <c r="D19" s="429"/>
      <c r="E19" s="429"/>
      <c r="F19" s="430"/>
      <c r="G19" s="428"/>
      <c r="H19" s="429"/>
      <c r="I19" s="429"/>
      <c r="J19" s="429"/>
      <c r="K19" s="430"/>
      <c r="L19" s="441"/>
      <c r="M19" s="442"/>
      <c r="N19" s="442"/>
      <c r="O19" s="442"/>
      <c r="P19" s="442"/>
      <c r="Q19" s="442"/>
      <c r="R19" s="442"/>
      <c r="S19" s="442"/>
      <c r="T19" s="443"/>
      <c r="U19" s="441"/>
      <c r="V19" s="442"/>
      <c r="W19" s="442"/>
      <c r="X19" s="442"/>
      <c r="Y19" s="442"/>
      <c r="Z19" s="442"/>
      <c r="AA19" s="442"/>
      <c r="AB19" s="442"/>
      <c r="AC19" s="442"/>
      <c r="AD19" s="442"/>
      <c r="AE19" s="442"/>
      <c r="AF19" s="442"/>
      <c r="AG19" s="442"/>
      <c r="AH19" s="442"/>
      <c r="AI19" s="442"/>
      <c r="AJ19" s="442"/>
      <c r="AK19" s="442"/>
      <c r="AL19" s="443"/>
      <c r="AM19" s="434"/>
      <c r="AN19" s="435"/>
      <c r="AO19" s="436"/>
      <c r="AP19" s="415"/>
      <c r="AQ19" s="415"/>
      <c r="AR19" s="437"/>
      <c r="AS19" s="413"/>
      <c r="AT19" s="414"/>
      <c r="AU19" s="414"/>
      <c r="AV19" s="415"/>
      <c r="AW19" s="415"/>
      <c r="AX19" s="416"/>
      <c r="AY19" s="438" t="str">
        <f t="shared" si="0"/>
        <v/>
      </c>
      <c r="AZ19" s="439"/>
      <c r="BA19" s="439"/>
      <c r="BB19" s="439"/>
      <c r="BC19" s="439"/>
      <c r="BD19" s="440"/>
    </row>
    <row r="20" spans="1:56" ht="24.95" customHeight="1" x14ac:dyDescent="0.4">
      <c r="A20" s="457"/>
      <c r="B20" s="456"/>
      <c r="C20" s="429"/>
      <c r="D20" s="429"/>
      <c r="E20" s="429"/>
      <c r="F20" s="430"/>
      <c r="G20" s="428"/>
      <c r="H20" s="429"/>
      <c r="I20" s="429"/>
      <c r="J20" s="429"/>
      <c r="K20" s="430"/>
      <c r="L20" s="441"/>
      <c r="M20" s="442"/>
      <c r="N20" s="442"/>
      <c r="O20" s="442"/>
      <c r="P20" s="442"/>
      <c r="Q20" s="442"/>
      <c r="R20" s="442"/>
      <c r="S20" s="442"/>
      <c r="T20" s="443"/>
      <c r="U20" s="441"/>
      <c r="V20" s="442"/>
      <c r="W20" s="442"/>
      <c r="X20" s="442"/>
      <c r="Y20" s="442"/>
      <c r="Z20" s="442"/>
      <c r="AA20" s="442"/>
      <c r="AB20" s="442"/>
      <c r="AC20" s="442"/>
      <c r="AD20" s="442"/>
      <c r="AE20" s="442"/>
      <c r="AF20" s="442"/>
      <c r="AG20" s="442"/>
      <c r="AH20" s="442"/>
      <c r="AI20" s="442"/>
      <c r="AJ20" s="442"/>
      <c r="AK20" s="442"/>
      <c r="AL20" s="443"/>
      <c r="AM20" s="434"/>
      <c r="AN20" s="435"/>
      <c r="AO20" s="436"/>
      <c r="AP20" s="415"/>
      <c r="AQ20" s="415"/>
      <c r="AR20" s="437"/>
      <c r="AS20" s="413"/>
      <c r="AT20" s="414"/>
      <c r="AU20" s="414"/>
      <c r="AV20" s="415"/>
      <c r="AW20" s="415"/>
      <c r="AX20" s="416"/>
      <c r="AY20" s="438" t="str">
        <f t="shared" si="0"/>
        <v/>
      </c>
      <c r="AZ20" s="439"/>
      <c r="BA20" s="439"/>
      <c r="BB20" s="439"/>
      <c r="BC20" s="439"/>
      <c r="BD20" s="440"/>
    </row>
    <row r="21" spans="1:56" ht="24.95" customHeight="1" x14ac:dyDescent="0.4">
      <c r="A21" s="457"/>
      <c r="B21" s="456"/>
      <c r="C21" s="429"/>
      <c r="D21" s="429"/>
      <c r="E21" s="429"/>
      <c r="F21" s="430"/>
      <c r="G21" s="428"/>
      <c r="H21" s="429"/>
      <c r="I21" s="429"/>
      <c r="J21" s="429"/>
      <c r="K21" s="430"/>
      <c r="L21" s="441"/>
      <c r="M21" s="442"/>
      <c r="N21" s="442"/>
      <c r="O21" s="442"/>
      <c r="P21" s="442"/>
      <c r="Q21" s="442"/>
      <c r="R21" s="442"/>
      <c r="S21" s="442"/>
      <c r="T21" s="443"/>
      <c r="U21" s="441"/>
      <c r="V21" s="442"/>
      <c r="W21" s="442"/>
      <c r="X21" s="442"/>
      <c r="Y21" s="442"/>
      <c r="Z21" s="442"/>
      <c r="AA21" s="442"/>
      <c r="AB21" s="442"/>
      <c r="AC21" s="442"/>
      <c r="AD21" s="442"/>
      <c r="AE21" s="442"/>
      <c r="AF21" s="442"/>
      <c r="AG21" s="442"/>
      <c r="AH21" s="442"/>
      <c r="AI21" s="442"/>
      <c r="AJ21" s="442"/>
      <c r="AK21" s="442"/>
      <c r="AL21" s="443"/>
      <c r="AM21" s="434"/>
      <c r="AN21" s="435"/>
      <c r="AO21" s="436"/>
      <c r="AP21" s="415"/>
      <c r="AQ21" s="415"/>
      <c r="AR21" s="437"/>
      <c r="AS21" s="413"/>
      <c r="AT21" s="414"/>
      <c r="AU21" s="414"/>
      <c r="AV21" s="415"/>
      <c r="AW21" s="415"/>
      <c r="AX21" s="416"/>
      <c r="AY21" s="438" t="str">
        <f t="shared" si="0"/>
        <v/>
      </c>
      <c r="AZ21" s="439"/>
      <c r="BA21" s="439"/>
      <c r="BB21" s="439"/>
      <c r="BC21" s="439"/>
      <c r="BD21" s="440"/>
    </row>
    <row r="22" spans="1:56" ht="24.95" customHeight="1" x14ac:dyDescent="0.4">
      <c r="A22" s="457"/>
      <c r="B22" s="456"/>
      <c r="C22" s="429"/>
      <c r="D22" s="429"/>
      <c r="E22" s="429"/>
      <c r="F22" s="430"/>
      <c r="G22" s="428"/>
      <c r="H22" s="429"/>
      <c r="I22" s="429"/>
      <c r="J22" s="429"/>
      <c r="K22" s="430"/>
      <c r="L22" s="441"/>
      <c r="M22" s="442"/>
      <c r="N22" s="442"/>
      <c r="O22" s="442"/>
      <c r="P22" s="442"/>
      <c r="Q22" s="442"/>
      <c r="R22" s="442"/>
      <c r="S22" s="442"/>
      <c r="T22" s="443"/>
      <c r="U22" s="441"/>
      <c r="V22" s="442"/>
      <c r="W22" s="442"/>
      <c r="X22" s="442"/>
      <c r="Y22" s="442"/>
      <c r="Z22" s="442"/>
      <c r="AA22" s="442"/>
      <c r="AB22" s="442"/>
      <c r="AC22" s="442"/>
      <c r="AD22" s="442"/>
      <c r="AE22" s="442"/>
      <c r="AF22" s="442"/>
      <c r="AG22" s="442"/>
      <c r="AH22" s="442"/>
      <c r="AI22" s="442"/>
      <c r="AJ22" s="442"/>
      <c r="AK22" s="442"/>
      <c r="AL22" s="443"/>
      <c r="AM22" s="434"/>
      <c r="AN22" s="435"/>
      <c r="AO22" s="436"/>
      <c r="AP22" s="415"/>
      <c r="AQ22" s="415"/>
      <c r="AR22" s="437"/>
      <c r="AS22" s="413"/>
      <c r="AT22" s="414"/>
      <c r="AU22" s="414"/>
      <c r="AV22" s="415"/>
      <c r="AW22" s="415"/>
      <c r="AX22" s="416"/>
      <c r="AY22" s="438" t="str">
        <f t="shared" si="0"/>
        <v/>
      </c>
      <c r="AZ22" s="439"/>
      <c r="BA22" s="439"/>
      <c r="BB22" s="439"/>
      <c r="BC22" s="439"/>
      <c r="BD22" s="440"/>
    </row>
    <row r="23" spans="1:56" ht="24.95" customHeight="1" x14ac:dyDescent="0.4">
      <c r="A23" s="457"/>
      <c r="B23" s="456"/>
      <c r="C23" s="429"/>
      <c r="D23" s="429"/>
      <c r="E23" s="429"/>
      <c r="F23" s="430"/>
      <c r="G23" s="428"/>
      <c r="H23" s="429"/>
      <c r="I23" s="429"/>
      <c r="J23" s="429"/>
      <c r="K23" s="430"/>
      <c r="L23" s="441"/>
      <c r="M23" s="442"/>
      <c r="N23" s="442"/>
      <c r="O23" s="442"/>
      <c r="P23" s="442"/>
      <c r="Q23" s="442"/>
      <c r="R23" s="442"/>
      <c r="S23" s="442"/>
      <c r="T23" s="443"/>
      <c r="U23" s="441"/>
      <c r="V23" s="442"/>
      <c r="W23" s="442"/>
      <c r="X23" s="442"/>
      <c r="Y23" s="442"/>
      <c r="Z23" s="442"/>
      <c r="AA23" s="442"/>
      <c r="AB23" s="442"/>
      <c r="AC23" s="442"/>
      <c r="AD23" s="442"/>
      <c r="AE23" s="442"/>
      <c r="AF23" s="442"/>
      <c r="AG23" s="442"/>
      <c r="AH23" s="442"/>
      <c r="AI23" s="442"/>
      <c r="AJ23" s="442"/>
      <c r="AK23" s="442"/>
      <c r="AL23" s="443"/>
      <c r="AM23" s="434"/>
      <c r="AN23" s="435"/>
      <c r="AO23" s="436"/>
      <c r="AP23" s="415"/>
      <c r="AQ23" s="415"/>
      <c r="AR23" s="437"/>
      <c r="AS23" s="413"/>
      <c r="AT23" s="414"/>
      <c r="AU23" s="414"/>
      <c r="AV23" s="415"/>
      <c r="AW23" s="415"/>
      <c r="AX23" s="416"/>
      <c r="AY23" s="438" t="str">
        <f t="shared" si="0"/>
        <v/>
      </c>
      <c r="AZ23" s="439"/>
      <c r="BA23" s="439"/>
      <c r="BB23" s="439"/>
      <c r="BC23" s="439"/>
      <c r="BD23" s="440"/>
    </row>
    <row r="24" spans="1:56" ht="24.95" customHeight="1" x14ac:dyDescent="0.4">
      <c r="A24" s="457"/>
      <c r="B24" s="456"/>
      <c r="C24" s="429"/>
      <c r="D24" s="429"/>
      <c r="E24" s="429"/>
      <c r="F24" s="430"/>
      <c r="G24" s="428"/>
      <c r="H24" s="429"/>
      <c r="I24" s="429"/>
      <c r="J24" s="429"/>
      <c r="K24" s="430"/>
      <c r="L24" s="441"/>
      <c r="M24" s="442"/>
      <c r="N24" s="442"/>
      <c r="O24" s="442"/>
      <c r="P24" s="442"/>
      <c r="Q24" s="442"/>
      <c r="R24" s="442"/>
      <c r="S24" s="442"/>
      <c r="T24" s="443"/>
      <c r="U24" s="441"/>
      <c r="V24" s="442"/>
      <c r="W24" s="442"/>
      <c r="X24" s="442"/>
      <c r="Y24" s="442"/>
      <c r="Z24" s="442"/>
      <c r="AA24" s="442"/>
      <c r="AB24" s="442"/>
      <c r="AC24" s="442"/>
      <c r="AD24" s="442"/>
      <c r="AE24" s="442"/>
      <c r="AF24" s="442"/>
      <c r="AG24" s="442"/>
      <c r="AH24" s="442"/>
      <c r="AI24" s="442"/>
      <c r="AJ24" s="442"/>
      <c r="AK24" s="442"/>
      <c r="AL24" s="443"/>
      <c r="AM24" s="434"/>
      <c r="AN24" s="435"/>
      <c r="AO24" s="436"/>
      <c r="AP24" s="415"/>
      <c r="AQ24" s="415"/>
      <c r="AR24" s="437"/>
      <c r="AS24" s="413"/>
      <c r="AT24" s="414"/>
      <c r="AU24" s="414"/>
      <c r="AV24" s="415"/>
      <c r="AW24" s="415"/>
      <c r="AX24" s="416"/>
      <c r="AY24" s="438" t="str">
        <f t="shared" si="0"/>
        <v/>
      </c>
      <c r="AZ24" s="439"/>
      <c r="BA24" s="439"/>
      <c r="BB24" s="439"/>
      <c r="BC24" s="439"/>
      <c r="BD24" s="440"/>
    </row>
    <row r="25" spans="1:56" ht="24.95" customHeight="1" x14ac:dyDescent="0.4">
      <c r="A25" s="457"/>
      <c r="B25" s="456"/>
      <c r="C25" s="429"/>
      <c r="D25" s="429"/>
      <c r="E25" s="429"/>
      <c r="F25" s="430"/>
      <c r="G25" s="428"/>
      <c r="H25" s="429"/>
      <c r="I25" s="429"/>
      <c r="J25" s="429"/>
      <c r="K25" s="430"/>
      <c r="L25" s="441"/>
      <c r="M25" s="442"/>
      <c r="N25" s="442"/>
      <c r="O25" s="442"/>
      <c r="P25" s="442"/>
      <c r="Q25" s="442"/>
      <c r="R25" s="442"/>
      <c r="S25" s="442"/>
      <c r="T25" s="443"/>
      <c r="U25" s="441"/>
      <c r="V25" s="442"/>
      <c r="W25" s="442"/>
      <c r="X25" s="442"/>
      <c r="Y25" s="442"/>
      <c r="Z25" s="442"/>
      <c r="AA25" s="442"/>
      <c r="AB25" s="442"/>
      <c r="AC25" s="442"/>
      <c r="AD25" s="442"/>
      <c r="AE25" s="442"/>
      <c r="AF25" s="442"/>
      <c r="AG25" s="442"/>
      <c r="AH25" s="442"/>
      <c r="AI25" s="442"/>
      <c r="AJ25" s="442"/>
      <c r="AK25" s="442"/>
      <c r="AL25" s="443"/>
      <c r="AM25" s="434"/>
      <c r="AN25" s="435"/>
      <c r="AO25" s="436"/>
      <c r="AP25" s="415"/>
      <c r="AQ25" s="415"/>
      <c r="AR25" s="437"/>
      <c r="AS25" s="413"/>
      <c r="AT25" s="414"/>
      <c r="AU25" s="414"/>
      <c r="AV25" s="415"/>
      <c r="AW25" s="415"/>
      <c r="AX25" s="416"/>
      <c r="AY25" s="438" t="str">
        <f t="shared" si="0"/>
        <v/>
      </c>
      <c r="AZ25" s="439"/>
      <c r="BA25" s="439"/>
      <c r="BB25" s="439"/>
      <c r="BC25" s="439"/>
      <c r="BD25" s="440"/>
    </row>
    <row r="26" spans="1:56" ht="24.95" customHeight="1" x14ac:dyDescent="0.4">
      <c r="A26" s="457"/>
      <c r="B26" s="456"/>
      <c r="C26" s="429"/>
      <c r="D26" s="429"/>
      <c r="E26" s="429"/>
      <c r="F26" s="430"/>
      <c r="G26" s="428"/>
      <c r="H26" s="429"/>
      <c r="I26" s="429"/>
      <c r="J26" s="429"/>
      <c r="K26" s="430"/>
      <c r="L26" s="441"/>
      <c r="M26" s="442"/>
      <c r="N26" s="442"/>
      <c r="O26" s="442"/>
      <c r="P26" s="442"/>
      <c r="Q26" s="442"/>
      <c r="R26" s="442"/>
      <c r="S26" s="442"/>
      <c r="T26" s="443"/>
      <c r="U26" s="441"/>
      <c r="V26" s="442"/>
      <c r="W26" s="442"/>
      <c r="X26" s="442"/>
      <c r="Y26" s="442"/>
      <c r="Z26" s="442"/>
      <c r="AA26" s="442"/>
      <c r="AB26" s="442"/>
      <c r="AC26" s="442"/>
      <c r="AD26" s="442"/>
      <c r="AE26" s="442"/>
      <c r="AF26" s="442"/>
      <c r="AG26" s="442"/>
      <c r="AH26" s="442"/>
      <c r="AI26" s="442"/>
      <c r="AJ26" s="442"/>
      <c r="AK26" s="442"/>
      <c r="AL26" s="443"/>
      <c r="AM26" s="434"/>
      <c r="AN26" s="435"/>
      <c r="AO26" s="436"/>
      <c r="AP26" s="415"/>
      <c r="AQ26" s="415"/>
      <c r="AR26" s="437"/>
      <c r="AS26" s="413"/>
      <c r="AT26" s="414"/>
      <c r="AU26" s="414"/>
      <c r="AV26" s="415"/>
      <c r="AW26" s="415"/>
      <c r="AX26" s="416"/>
      <c r="AY26" s="438" t="str">
        <f t="shared" si="0"/>
        <v/>
      </c>
      <c r="AZ26" s="439"/>
      <c r="BA26" s="439"/>
      <c r="BB26" s="439"/>
      <c r="BC26" s="439"/>
      <c r="BD26" s="440"/>
    </row>
    <row r="27" spans="1:56" ht="24.95" customHeight="1" x14ac:dyDescent="0.4">
      <c r="A27" s="457"/>
      <c r="B27" s="456"/>
      <c r="C27" s="429"/>
      <c r="D27" s="429"/>
      <c r="E27" s="429"/>
      <c r="F27" s="430"/>
      <c r="G27" s="428"/>
      <c r="H27" s="429"/>
      <c r="I27" s="429"/>
      <c r="J27" s="429"/>
      <c r="K27" s="430"/>
      <c r="L27" s="441"/>
      <c r="M27" s="442"/>
      <c r="N27" s="442"/>
      <c r="O27" s="442"/>
      <c r="P27" s="442"/>
      <c r="Q27" s="442"/>
      <c r="R27" s="442"/>
      <c r="S27" s="442"/>
      <c r="T27" s="443"/>
      <c r="U27" s="441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42"/>
      <c r="AI27" s="442"/>
      <c r="AJ27" s="442"/>
      <c r="AK27" s="442"/>
      <c r="AL27" s="443"/>
      <c r="AM27" s="434"/>
      <c r="AN27" s="435"/>
      <c r="AO27" s="436"/>
      <c r="AP27" s="415"/>
      <c r="AQ27" s="415"/>
      <c r="AR27" s="437"/>
      <c r="AS27" s="413"/>
      <c r="AT27" s="414"/>
      <c r="AU27" s="414"/>
      <c r="AV27" s="415"/>
      <c r="AW27" s="415"/>
      <c r="AX27" s="416"/>
      <c r="AY27" s="438" t="str">
        <f t="shared" si="0"/>
        <v/>
      </c>
      <c r="AZ27" s="439"/>
      <c r="BA27" s="439"/>
      <c r="BB27" s="439"/>
      <c r="BC27" s="439"/>
      <c r="BD27" s="440"/>
    </row>
    <row r="28" spans="1:56" ht="24.95" customHeight="1" x14ac:dyDescent="0.4">
      <c r="A28" s="457"/>
      <c r="B28" s="456"/>
      <c r="C28" s="429"/>
      <c r="D28" s="429"/>
      <c r="E28" s="429"/>
      <c r="F28" s="430"/>
      <c r="G28" s="428"/>
      <c r="H28" s="429"/>
      <c r="I28" s="429"/>
      <c r="J28" s="429"/>
      <c r="K28" s="430"/>
      <c r="L28" s="441"/>
      <c r="M28" s="442"/>
      <c r="N28" s="442"/>
      <c r="O28" s="442"/>
      <c r="P28" s="442"/>
      <c r="Q28" s="442"/>
      <c r="R28" s="442"/>
      <c r="S28" s="442"/>
      <c r="T28" s="443"/>
      <c r="U28" s="441"/>
      <c r="V28" s="442"/>
      <c r="W28" s="442"/>
      <c r="X28" s="442"/>
      <c r="Y28" s="442"/>
      <c r="Z28" s="442"/>
      <c r="AA28" s="442"/>
      <c r="AB28" s="442"/>
      <c r="AC28" s="442"/>
      <c r="AD28" s="442"/>
      <c r="AE28" s="442"/>
      <c r="AF28" s="442"/>
      <c r="AG28" s="442"/>
      <c r="AH28" s="442"/>
      <c r="AI28" s="442"/>
      <c r="AJ28" s="442"/>
      <c r="AK28" s="442"/>
      <c r="AL28" s="443"/>
      <c r="AM28" s="434"/>
      <c r="AN28" s="435"/>
      <c r="AO28" s="436"/>
      <c r="AP28" s="415"/>
      <c r="AQ28" s="415"/>
      <c r="AR28" s="437"/>
      <c r="AS28" s="413"/>
      <c r="AT28" s="414"/>
      <c r="AU28" s="414"/>
      <c r="AV28" s="415"/>
      <c r="AW28" s="415"/>
      <c r="AX28" s="416"/>
      <c r="AY28" s="438" t="str">
        <f t="shared" si="0"/>
        <v/>
      </c>
      <c r="AZ28" s="439"/>
      <c r="BA28" s="439"/>
      <c r="BB28" s="439"/>
      <c r="BC28" s="439"/>
      <c r="BD28" s="440"/>
    </row>
    <row r="29" spans="1:56" ht="24.95" customHeight="1" x14ac:dyDescent="0.4">
      <c r="A29" s="457"/>
      <c r="B29" s="456"/>
      <c r="C29" s="429"/>
      <c r="D29" s="429"/>
      <c r="E29" s="429"/>
      <c r="F29" s="430"/>
      <c r="G29" s="428"/>
      <c r="H29" s="429"/>
      <c r="I29" s="429"/>
      <c r="J29" s="429"/>
      <c r="K29" s="430"/>
      <c r="L29" s="441"/>
      <c r="M29" s="442"/>
      <c r="N29" s="442"/>
      <c r="O29" s="442"/>
      <c r="P29" s="442"/>
      <c r="Q29" s="442"/>
      <c r="R29" s="442"/>
      <c r="S29" s="442"/>
      <c r="T29" s="443"/>
      <c r="U29" s="441"/>
      <c r="V29" s="442"/>
      <c r="W29" s="442"/>
      <c r="X29" s="442"/>
      <c r="Y29" s="442"/>
      <c r="Z29" s="442"/>
      <c r="AA29" s="442"/>
      <c r="AB29" s="442"/>
      <c r="AC29" s="442"/>
      <c r="AD29" s="442"/>
      <c r="AE29" s="442"/>
      <c r="AF29" s="442"/>
      <c r="AG29" s="442"/>
      <c r="AH29" s="442"/>
      <c r="AI29" s="442"/>
      <c r="AJ29" s="442"/>
      <c r="AK29" s="442"/>
      <c r="AL29" s="443"/>
      <c r="AM29" s="434"/>
      <c r="AN29" s="435"/>
      <c r="AO29" s="436"/>
      <c r="AP29" s="415"/>
      <c r="AQ29" s="415"/>
      <c r="AR29" s="437"/>
      <c r="AS29" s="413"/>
      <c r="AT29" s="414"/>
      <c r="AU29" s="414"/>
      <c r="AV29" s="415"/>
      <c r="AW29" s="415"/>
      <c r="AX29" s="416"/>
      <c r="AY29" s="438" t="str">
        <f t="shared" si="0"/>
        <v/>
      </c>
      <c r="AZ29" s="439"/>
      <c r="BA29" s="439"/>
      <c r="BB29" s="439"/>
      <c r="BC29" s="439"/>
      <c r="BD29" s="440"/>
    </row>
    <row r="30" spans="1:56" ht="24.95" customHeight="1" x14ac:dyDescent="0.4">
      <c r="A30" s="457"/>
      <c r="B30" s="456"/>
      <c r="C30" s="429"/>
      <c r="D30" s="429"/>
      <c r="E30" s="429"/>
      <c r="F30" s="430"/>
      <c r="G30" s="428"/>
      <c r="H30" s="429"/>
      <c r="I30" s="429"/>
      <c r="J30" s="429"/>
      <c r="K30" s="430"/>
      <c r="L30" s="441"/>
      <c r="M30" s="442"/>
      <c r="N30" s="442"/>
      <c r="O30" s="442"/>
      <c r="P30" s="442"/>
      <c r="Q30" s="442"/>
      <c r="R30" s="442"/>
      <c r="S30" s="442"/>
      <c r="T30" s="443"/>
      <c r="U30" s="441"/>
      <c r="V30" s="442"/>
      <c r="W30" s="442"/>
      <c r="X30" s="442"/>
      <c r="Y30" s="442"/>
      <c r="Z30" s="442"/>
      <c r="AA30" s="442"/>
      <c r="AB30" s="442"/>
      <c r="AC30" s="442"/>
      <c r="AD30" s="442"/>
      <c r="AE30" s="442"/>
      <c r="AF30" s="442"/>
      <c r="AG30" s="442"/>
      <c r="AH30" s="442"/>
      <c r="AI30" s="442"/>
      <c r="AJ30" s="442"/>
      <c r="AK30" s="442"/>
      <c r="AL30" s="443"/>
      <c r="AM30" s="434"/>
      <c r="AN30" s="435"/>
      <c r="AO30" s="436"/>
      <c r="AP30" s="415"/>
      <c r="AQ30" s="415"/>
      <c r="AR30" s="437"/>
      <c r="AS30" s="413"/>
      <c r="AT30" s="414"/>
      <c r="AU30" s="414"/>
      <c r="AV30" s="415"/>
      <c r="AW30" s="415"/>
      <c r="AX30" s="416"/>
      <c r="AY30" s="438" t="str">
        <f t="shared" si="0"/>
        <v/>
      </c>
      <c r="AZ30" s="439"/>
      <c r="BA30" s="439"/>
      <c r="BB30" s="439"/>
      <c r="BC30" s="439"/>
      <c r="BD30" s="440"/>
    </row>
    <row r="31" spans="1:56" ht="24.95" customHeight="1" x14ac:dyDescent="0.4">
      <c r="A31" s="457"/>
      <c r="B31" s="456"/>
      <c r="C31" s="429"/>
      <c r="D31" s="429"/>
      <c r="E31" s="429"/>
      <c r="F31" s="430"/>
      <c r="G31" s="428"/>
      <c r="H31" s="429"/>
      <c r="I31" s="429"/>
      <c r="J31" s="429"/>
      <c r="K31" s="430"/>
      <c r="L31" s="441"/>
      <c r="M31" s="442"/>
      <c r="N31" s="442"/>
      <c r="O31" s="442"/>
      <c r="P31" s="442"/>
      <c r="Q31" s="442"/>
      <c r="R31" s="442"/>
      <c r="S31" s="442"/>
      <c r="T31" s="443"/>
      <c r="U31" s="441"/>
      <c r="V31" s="442"/>
      <c r="W31" s="442"/>
      <c r="X31" s="442"/>
      <c r="Y31" s="442"/>
      <c r="Z31" s="442"/>
      <c r="AA31" s="442"/>
      <c r="AB31" s="442"/>
      <c r="AC31" s="442"/>
      <c r="AD31" s="442"/>
      <c r="AE31" s="442"/>
      <c r="AF31" s="442"/>
      <c r="AG31" s="442"/>
      <c r="AH31" s="442"/>
      <c r="AI31" s="442"/>
      <c r="AJ31" s="442"/>
      <c r="AK31" s="442"/>
      <c r="AL31" s="443"/>
      <c r="AM31" s="434"/>
      <c r="AN31" s="435"/>
      <c r="AO31" s="436"/>
      <c r="AP31" s="415"/>
      <c r="AQ31" s="415"/>
      <c r="AR31" s="437"/>
      <c r="AS31" s="413"/>
      <c r="AT31" s="414"/>
      <c r="AU31" s="414"/>
      <c r="AV31" s="415"/>
      <c r="AW31" s="415"/>
      <c r="AX31" s="416"/>
      <c r="AY31" s="438" t="str">
        <f t="shared" si="0"/>
        <v/>
      </c>
      <c r="AZ31" s="439"/>
      <c r="BA31" s="439"/>
      <c r="BB31" s="439"/>
      <c r="BC31" s="439"/>
      <c r="BD31" s="440"/>
    </row>
    <row r="32" spans="1:56" ht="24.95" customHeight="1" x14ac:dyDescent="0.4">
      <c r="A32" s="457"/>
      <c r="B32" s="456"/>
      <c r="C32" s="429"/>
      <c r="D32" s="429"/>
      <c r="E32" s="429"/>
      <c r="F32" s="430"/>
      <c r="G32" s="428"/>
      <c r="H32" s="429"/>
      <c r="I32" s="429"/>
      <c r="J32" s="429"/>
      <c r="K32" s="430"/>
      <c r="L32" s="441"/>
      <c r="M32" s="442"/>
      <c r="N32" s="442"/>
      <c r="O32" s="442"/>
      <c r="P32" s="442"/>
      <c r="Q32" s="442"/>
      <c r="R32" s="442"/>
      <c r="S32" s="442"/>
      <c r="T32" s="443"/>
      <c r="U32" s="441"/>
      <c r="V32" s="442"/>
      <c r="W32" s="442"/>
      <c r="X32" s="442"/>
      <c r="Y32" s="442"/>
      <c r="Z32" s="442"/>
      <c r="AA32" s="442"/>
      <c r="AB32" s="442"/>
      <c r="AC32" s="442"/>
      <c r="AD32" s="442"/>
      <c r="AE32" s="442"/>
      <c r="AF32" s="442"/>
      <c r="AG32" s="442"/>
      <c r="AH32" s="442"/>
      <c r="AI32" s="442"/>
      <c r="AJ32" s="442"/>
      <c r="AK32" s="442"/>
      <c r="AL32" s="443"/>
      <c r="AM32" s="434"/>
      <c r="AN32" s="435"/>
      <c r="AO32" s="436"/>
      <c r="AP32" s="415"/>
      <c r="AQ32" s="415"/>
      <c r="AR32" s="437"/>
      <c r="AS32" s="413"/>
      <c r="AT32" s="414"/>
      <c r="AU32" s="414"/>
      <c r="AV32" s="415"/>
      <c r="AW32" s="415"/>
      <c r="AX32" s="416"/>
      <c r="AY32" s="438" t="str">
        <f t="shared" si="0"/>
        <v/>
      </c>
      <c r="AZ32" s="439"/>
      <c r="BA32" s="439"/>
      <c r="BB32" s="439"/>
      <c r="BC32" s="439"/>
      <c r="BD32" s="440"/>
    </row>
    <row r="33" spans="1:62" ht="24.95" customHeight="1" x14ac:dyDescent="0.4">
      <c r="A33" s="457"/>
      <c r="B33" s="456"/>
      <c r="C33" s="429"/>
      <c r="D33" s="429"/>
      <c r="E33" s="429"/>
      <c r="F33" s="430"/>
      <c r="G33" s="428"/>
      <c r="H33" s="429"/>
      <c r="I33" s="429"/>
      <c r="J33" s="429"/>
      <c r="K33" s="430"/>
      <c r="L33" s="441"/>
      <c r="M33" s="442"/>
      <c r="N33" s="442"/>
      <c r="O33" s="442"/>
      <c r="P33" s="442"/>
      <c r="Q33" s="442"/>
      <c r="R33" s="442"/>
      <c r="S33" s="442"/>
      <c r="T33" s="443"/>
      <c r="U33" s="441"/>
      <c r="V33" s="442"/>
      <c r="W33" s="442"/>
      <c r="X33" s="442"/>
      <c r="Y33" s="442"/>
      <c r="Z33" s="442"/>
      <c r="AA33" s="442"/>
      <c r="AB33" s="442"/>
      <c r="AC33" s="442"/>
      <c r="AD33" s="442"/>
      <c r="AE33" s="442"/>
      <c r="AF33" s="442"/>
      <c r="AG33" s="442"/>
      <c r="AH33" s="442"/>
      <c r="AI33" s="442"/>
      <c r="AJ33" s="442"/>
      <c r="AK33" s="442"/>
      <c r="AL33" s="443"/>
      <c r="AM33" s="434"/>
      <c r="AN33" s="435"/>
      <c r="AO33" s="436"/>
      <c r="AP33" s="415"/>
      <c r="AQ33" s="415"/>
      <c r="AR33" s="437"/>
      <c r="AS33" s="413"/>
      <c r="AT33" s="414"/>
      <c r="AU33" s="414"/>
      <c r="AV33" s="415"/>
      <c r="AW33" s="415"/>
      <c r="AX33" s="416"/>
      <c r="AY33" s="438" t="str">
        <f t="shared" si="0"/>
        <v/>
      </c>
      <c r="AZ33" s="439"/>
      <c r="BA33" s="439"/>
      <c r="BB33" s="439"/>
      <c r="BC33" s="439"/>
      <c r="BD33" s="440"/>
    </row>
    <row r="34" spans="1:62" ht="24.95" customHeight="1" x14ac:dyDescent="0.4">
      <c r="A34" s="457"/>
      <c r="B34" s="456"/>
      <c r="C34" s="429"/>
      <c r="D34" s="429"/>
      <c r="E34" s="429"/>
      <c r="F34" s="430"/>
      <c r="G34" s="428"/>
      <c r="H34" s="429"/>
      <c r="I34" s="429"/>
      <c r="J34" s="429"/>
      <c r="K34" s="430"/>
      <c r="L34" s="441"/>
      <c r="M34" s="442"/>
      <c r="N34" s="442"/>
      <c r="O34" s="442"/>
      <c r="P34" s="442"/>
      <c r="Q34" s="442"/>
      <c r="R34" s="442"/>
      <c r="S34" s="442"/>
      <c r="T34" s="443"/>
      <c r="U34" s="441"/>
      <c r="V34" s="442"/>
      <c r="W34" s="442"/>
      <c r="X34" s="442"/>
      <c r="Y34" s="442"/>
      <c r="Z34" s="442"/>
      <c r="AA34" s="442"/>
      <c r="AB34" s="442"/>
      <c r="AC34" s="442"/>
      <c r="AD34" s="442"/>
      <c r="AE34" s="442"/>
      <c r="AF34" s="442"/>
      <c r="AG34" s="442"/>
      <c r="AH34" s="442"/>
      <c r="AI34" s="442"/>
      <c r="AJ34" s="442"/>
      <c r="AK34" s="442"/>
      <c r="AL34" s="443"/>
      <c r="AM34" s="434"/>
      <c r="AN34" s="435"/>
      <c r="AO34" s="436"/>
      <c r="AP34" s="415"/>
      <c r="AQ34" s="415"/>
      <c r="AR34" s="437"/>
      <c r="AS34" s="413"/>
      <c r="AT34" s="414"/>
      <c r="AU34" s="414"/>
      <c r="AV34" s="415"/>
      <c r="AW34" s="415"/>
      <c r="AX34" s="416"/>
      <c r="AY34" s="438" t="str">
        <f t="shared" si="0"/>
        <v/>
      </c>
      <c r="AZ34" s="439"/>
      <c r="BA34" s="439"/>
      <c r="BB34" s="439"/>
      <c r="BC34" s="439"/>
      <c r="BD34" s="440"/>
    </row>
    <row r="35" spans="1:62" ht="24.95" customHeight="1" x14ac:dyDescent="0.4">
      <c r="A35" s="457"/>
      <c r="B35" s="456"/>
      <c r="C35" s="429"/>
      <c r="D35" s="429"/>
      <c r="E35" s="429"/>
      <c r="F35" s="430"/>
      <c r="G35" s="428"/>
      <c r="H35" s="429"/>
      <c r="I35" s="429"/>
      <c r="J35" s="429"/>
      <c r="K35" s="430"/>
      <c r="L35" s="441"/>
      <c r="M35" s="442"/>
      <c r="N35" s="442"/>
      <c r="O35" s="442"/>
      <c r="P35" s="442"/>
      <c r="Q35" s="442"/>
      <c r="R35" s="442"/>
      <c r="S35" s="442"/>
      <c r="T35" s="443"/>
      <c r="U35" s="441"/>
      <c r="V35" s="442"/>
      <c r="W35" s="442"/>
      <c r="X35" s="442"/>
      <c r="Y35" s="442"/>
      <c r="Z35" s="442"/>
      <c r="AA35" s="442"/>
      <c r="AB35" s="442"/>
      <c r="AC35" s="442"/>
      <c r="AD35" s="442"/>
      <c r="AE35" s="442"/>
      <c r="AF35" s="442"/>
      <c r="AG35" s="442"/>
      <c r="AH35" s="442"/>
      <c r="AI35" s="442"/>
      <c r="AJ35" s="442"/>
      <c r="AK35" s="442"/>
      <c r="AL35" s="443"/>
      <c r="AM35" s="434"/>
      <c r="AN35" s="435"/>
      <c r="AO35" s="436"/>
      <c r="AP35" s="415"/>
      <c r="AQ35" s="415"/>
      <c r="AR35" s="437"/>
      <c r="AS35" s="413"/>
      <c r="AT35" s="414"/>
      <c r="AU35" s="414"/>
      <c r="AV35" s="415"/>
      <c r="AW35" s="415"/>
      <c r="AX35" s="416"/>
      <c r="AY35" s="438" t="str">
        <f t="shared" si="0"/>
        <v/>
      </c>
      <c r="AZ35" s="439"/>
      <c r="BA35" s="439"/>
      <c r="BB35" s="439"/>
      <c r="BC35" s="439"/>
      <c r="BD35" s="440"/>
    </row>
    <row r="36" spans="1:62" ht="24.95" customHeight="1" x14ac:dyDescent="0.4">
      <c r="A36" s="457"/>
      <c r="B36" s="456"/>
      <c r="C36" s="429"/>
      <c r="D36" s="429"/>
      <c r="E36" s="429"/>
      <c r="F36" s="430"/>
      <c r="G36" s="428"/>
      <c r="H36" s="429"/>
      <c r="I36" s="429"/>
      <c r="J36" s="429"/>
      <c r="K36" s="430"/>
      <c r="L36" s="441"/>
      <c r="M36" s="442"/>
      <c r="N36" s="442"/>
      <c r="O36" s="442"/>
      <c r="P36" s="442"/>
      <c r="Q36" s="442"/>
      <c r="R36" s="442"/>
      <c r="S36" s="442"/>
      <c r="T36" s="443"/>
      <c r="U36" s="441"/>
      <c r="V36" s="442"/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2"/>
      <c r="AL36" s="443"/>
      <c r="AM36" s="434"/>
      <c r="AN36" s="435"/>
      <c r="AO36" s="436"/>
      <c r="AP36" s="415"/>
      <c r="AQ36" s="415"/>
      <c r="AR36" s="437"/>
      <c r="AS36" s="413"/>
      <c r="AT36" s="414"/>
      <c r="AU36" s="414"/>
      <c r="AV36" s="415"/>
      <c r="AW36" s="415"/>
      <c r="AX36" s="416"/>
      <c r="AY36" s="438" t="str">
        <f t="shared" si="0"/>
        <v/>
      </c>
      <c r="AZ36" s="439"/>
      <c r="BA36" s="439"/>
      <c r="BB36" s="439"/>
      <c r="BC36" s="439"/>
      <c r="BD36" s="440"/>
    </row>
    <row r="37" spans="1:62" ht="24.95" customHeight="1" x14ac:dyDescent="0.4">
      <c r="A37" s="457"/>
      <c r="B37" s="456"/>
      <c r="C37" s="429"/>
      <c r="D37" s="429"/>
      <c r="E37" s="429"/>
      <c r="F37" s="430"/>
      <c r="G37" s="428"/>
      <c r="H37" s="429"/>
      <c r="I37" s="429"/>
      <c r="J37" s="429"/>
      <c r="K37" s="430"/>
      <c r="L37" s="441"/>
      <c r="M37" s="442"/>
      <c r="N37" s="442"/>
      <c r="O37" s="442"/>
      <c r="P37" s="442"/>
      <c r="Q37" s="442"/>
      <c r="R37" s="442"/>
      <c r="S37" s="442"/>
      <c r="T37" s="443"/>
      <c r="U37" s="441"/>
      <c r="V37" s="442"/>
      <c r="W37" s="442"/>
      <c r="X37" s="442"/>
      <c r="Y37" s="442"/>
      <c r="Z37" s="442"/>
      <c r="AA37" s="442"/>
      <c r="AB37" s="442"/>
      <c r="AC37" s="442"/>
      <c r="AD37" s="442"/>
      <c r="AE37" s="442"/>
      <c r="AF37" s="442"/>
      <c r="AG37" s="442"/>
      <c r="AH37" s="442"/>
      <c r="AI37" s="442"/>
      <c r="AJ37" s="442"/>
      <c r="AK37" s="442"/>
      <c r="AL37" s="443"/>
      <c r="AM37" s="434"/>
      <c r="AN37" s="435"/>
      <c r="AO37" s="436"/>
      <c r="AP37" s="415"/>
      <c r="AQ37" s="415"/>
      <c r="AR37" s="437"/>
      <c r="AS37" s="413"/>
      <c r="AT37" s="414"/>
      <c r="AU37" s="414"/>
      <c r="AV37" s="415"/>
      <c r="AW37" s="415"/>
      <c r="AX37" s="416"/>
      <c r="AY37" s="438" t="str">
        <f t="shared" si="0"/>
        <v/>
      </c>
      <c r="AZ37" s="439"/>
      <c r="BA37" s="439"/>
      <c r="BB37" s="439"/>
      <c r="BC37" s="439"/>
      <c r="BD37" s="440"/>
    </row>
    <row r="38" spans="1:62" ht="24.95" customHeight="1" x14ac:dyDescent="0.4">
      <c r="A38" s="457"/>
      <c r="B38" s="456"/>
      <c r="C38" s="429"/>
      <c r="D38" s="429"/>
      <c r="E38" s="429"/>
      <c r="F38" s="430"/>
      <c r="G38" s="428"/>
      <c r="H38" s="429"/>
      <c r="I38" s="429"/>
      <c r="J38" s="429"/>
      <c r="K38" s="430"/>
      <c r="L38" s="441"/>
      <c r="M38" s="442"/>
      <c r="N38" s="442"/>
      <c r="O38" s="442"/>
      <c r="P38" s="442"/>
      <c r="Q38" s="442"/>
      <c r="R38" s="442"/>
      <c r="S38" s="442"/>
      <c r="T38" s="443"/>
      <c r="U38" s="441"/>
      <c r="V38" s="442"/>
      <c r="W38" s="442"/>
      <c r="X38" s="442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2"/>
      <c r="AJ38" s="442"/>
      <c r="AK38" s="442"/>
      <c r="AL38" s="443"/>
      <c r="AM38" s="434"/>
      <c r="AN38" s="435"/>
      <c r="AO38" s="436"/>
      <c r="AP38" s="415"/>
      <c r="AQ38" s="415"/>
      <c r="AR38" s="437"/>
      <c r="AS38" s="413"/>
      <c r="AT38" s="414"/>
      <c r="AU38" s="414"/>
      <c r="AV38" s="415"/>
      <c r="AW38" s="415"/>
      <c r="AX38" s="416"/>
      <c r="AY38" s="438" t="str">
        <f t="shared" si="0"/>
        <v/>
      </c>
      <c r="AZ38" s="439"/>
      <c r="BA38" s="439"/>
      <c r="BB38" s="439"/>
      <c r="BC38" s="439"/>
      <c r="BD38" s="440"/>
    </row>
    <row r="39" spans="1:62" ht="24.95" customHeight="1" thickBot="1" x14ac:dyDescent="0.45">
      <c r="A39" s="458"/>
      <c r="B39" s="459"/>
      <c r="C39" s="426"/>
      <c r="D39" s="426"/>
      <c r="E39" s="426"/>
      <c r="F39" s="427"/>
      <c r="G39" s="428"/>
      <c r="H39" s="429"/>
      <c r="I39" s="429"/>
      <c r="J39" s="429"/>
      <c r="K39" s="430"/>
      <c r="L39" s="431"/>
      <c r="M39" s="432"/>
      <c r="N39" s="432"/>
      <c r="O39" s="432"/>
      <c r="P39" s="432"/>
      <c r="Q39" s="432"/>
      <c r="R39" s="432"/>
      <c r="S39" s="432"/>
      <c r="T39" s="433"/>
      <c r="U39" s="431"/>
      <c r="V39" s="432"/>
      <c r="W39" s="432"/>
      <c r="X39" s="432"/>
      <c r="Y39" s="432"/>
      <c r="Z39" s="432"/>
      <c r="AA39" s="432"/>
      <c r="AB39" s="432"/>
      <c r="AC39" s="432"/>
      <c r="AD39" s="432"/>
      <c r="AE39" s="432"/>
      <c r="AF39" s="432"/>
      <c r="AG39" s="432"/>
      <c r="AH39" s="432"/>
      <c r="AI39" s="432"/>
      <c r="AJ39" s="432"/>
      <c r="AK39" s="432"/>
      <c r="AL39" s="433"/>
      <c r="AM39" s="434"/>
      <c r="AN39" s="435"/>
      <c r="AO39" s="436"/>
      <c r="AP39" s="415"/>
      <c r="AQ39" s="415"/>
      <c r="AR39" s="437"/>
      <c r="AS39" s="413"/>
      <c r="AT39" s="414"/>
      <c r="AU39" s="414"/>
      <c r="AV39" s="415"/>
      <c r="AW39" s="415"/>
      <c r="AX39" s="416"/>
      <c r="AY39" s="417" t="str">
        <f>IF(OR(AO39="",AS39=""),"",AO39*AS39)</f>
        <v/>
      </c>
      <c r="AZ39" s="418"/>
      <c r="BA39" s="418"/>
      <c r="BB39" s="418"/>
      <c r="BC39" s="418"/>
      <c r="BD39" s="419"/>
    </row>
    <row r="40" spans="1:62" ht="35.1" customHeight="1" thickTop="1" thickBot="1" x14ac:dyDescent="0.45">
      <c r="A40" s="420" t="s">
        <v>107</v>
      </c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21"/>
      <c r="AF40" s="421"/>
      <c r="AG40" s="421"/>
      <c r="AH40" s="421"/>
      <c r="AI40" s="421"/>
      <c r="AJ40" s="421"/>
      <c r="AK40" s="421"/>
      <c r="AL40" s="421"/>
      <c r="AM40" s="421"/>
      <c r="AN40" s="421"/>
      <c r="AO40" s="421"/>
      <c r="AP40" s="421"/>
      <c r="AQ40" s="421"/>
      <c r="AR40" s="421"/>
      <c r="AS40" s="421"/>
      <c r="AT40" s="421"/>
      <c r="AU40" s="421"/>
      <c r="AV40" s="421"/>
      <c r="AW40" s="421"/>
      <c r="AX40" s="422"/>
      <c r="AY40" s="423">
        <f>SUM(AY15:BD39)</f>
        <v>0</v>
      </c>
      <c r="AZ40" s="424"/>
      <c r="BA40" s="424"/>
      <c r="BB40" s="424"/>
      <c r="BC40" s="424"/>
      <c r="BD40" s="425"/>
    </row>
    <row r="41" spans="1:62" s="16" customFormat="1" ht="24.95" customHeight="1" x14ac:dyDescent="0.4"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17"/>
      <c r="AP41" s="17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16" customFormat="1" ht="24.95" customHeight="1" thickBot="1" x14ac:dyDescent="0.45"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17"/>
      <c r="AP42" s="17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16" customFormat="1" ht="30.75" customHeight="1" thickBot="1" x14ac:dyDescent="0.45">
      <c r="A43" s="247" t="s">
        <v>108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404"/>
      <c r="AY43" s="405"/>
      <c r="AZ43" s="405"/>
      <c r="BA43" s="405"/>
      <c r="BB43" s="405"/>
      <c r="BC43" s="405"/>
      <c r="BD43" s="406"/>
      <c r="BE43" s="48"/>
    </row>
    <row r="44" spans="1:62" s="16" customFormat="1" ht="24.95" customHeight="1" thickTop="1" x14ac:dyDescent="0.4">
      <c r="A44" s="362" t="s">
        <v>104</v>
      </c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  <c r="AD44" s="363"/>
      <c r="AE44" s="363"/>
      <c r="AF44" s="363"/>
      <c r="AG44" s="363"/>
      <c r="AH44" s="363"/>
      <c r="AI44" s="363"/>
      <c r="AJ44" s="363"/>
      <c r="AK44" s="363"/>
      <c r="AL44" s="363"/>
      <c r="AM44" s="363"/>
      <c r="AN44" s="363"/>
      <c r="AO44" s="363"/>
      <c r="AP44" s="363"/>
      <c r="AQ44" s="363"/>
      <c r="AR44" s="363"/>
      <c r="AS44" s="363"/>
      <c r="AT44" s="363"/>
      <c r="AU44" s="363"/>
      <c r="AV44" s="363"/>
      <c r="AW44" s="363"/>
      <c r="AX44" s="363"/>
      <c r="AY44" s="363"/>
      <c r="AZ44" s="363"/>
      <c r="BA44" s="363"/>
      <c r="BB44" s="363"/>
      <c r="BC44" s="363"/>
      <c r="BD44" s="407"/>
      <c r="BE44" s="61"/>
    </row>
    <row r="45" spans="1:62" s="16" customFormat="1" ht="24.95" customHeight="1" x14ac:dyDescent="0.4">
      <c r="A45" s="365"/>
      <c r="B45" s="408"/>
      <c r="C45" s="408"/>
      <c r="D45" s="408"/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8"/>
      <c r="W45" s="408"/>
      <c r="X45" s="408"/>
      <c r="Y45" s="408"/>
      <c r="Z45" s="408"/>
      <c r="AA45" s="408"/>
      <c r="AB45" s="408"/>
      <c r="AC45" s="408"/>
      <c r="AD45" s="408"/>
      <c r="AE45" s="408"/>
      <c r="AF45" s="408"/>
      <c r="AG45" s="408"/>
      <c r="AH45" s="408"/>
      <c r="AI45" s="408"/>
      <c r="AJ45" s="408"/>
      <c r="AK45" s="408"/>
      <c r="AL45" s="408"/>
      <c r="AM45" s="408"/>
      <c r="AN45" s="408"/>
      <c r="AO45" s="408"/>
      <c r="AP45" s="408"/>
      <c r="AQ45" s="408"/>
      <c r="AR45" s="408"/>
      <c r="AS45" s="408"/>
      <c r="AT45" s="408"/>
      <c r="AU45" s="408"/>
      <c r="AV45" s="408"/>
      <c r="AW45" s="408"/>
      <c r="AX45" s="408"/>
      <c r="AY45" s="408"/>
      <c r="AZ45" s="408"/>
      <c r="BA45" s="408"/>
      <c r="BB45" s="408"/>
      <c r="BC45" s="408"/>
      <c r="BD45" s="409"/>
      <c r="BE45" s="61"/>
    </row>
    <row r="46" spans="1:62" s="16" customFormat="1" ht="24.95" customHeight="1" x14ac:dyDescent="0.4">
      <c r="A46" s="368"/>
      <c r="B46" s="408"/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8"/>
      <c r="W46" s="408"/>
      <c r="X46" s="408"/>
      <c r="Y46" s="408"/>
      <c r="Z46" s="408"/>
      <c r="AA46" s="408"/>
      <c r="AB46" s="408"/>
      <c r="AC46" s="408"/>
      <c r="AD46" s="408"/>
      <c r="AE46" s="408"/>
      <c r="AF46" s="408"/>
      <c r="AG46" s="408"/>
      <c r="AH46" s="408"/>
      <c r="AI46" s="408"/>
      <c r="AJ46" s="408"/>
      <c r="AK46" s="408"/>
      <c r="AL46" s="408"/>
      <c r="AM46" s="408"/>
      <c r="AN46" s="408"/>
      <c r="AO46" s="408"/>
      <c r="AP46" s="408"/>
      <c r="AQ46" s="408"/>
      <c r="AR46" s="408"/>
      <c r="AS46" s="408"/>
      <c r="AT46" s="408"/>
      <c r="AU46" s="408"/>
      <c r="AV46" s="408"/>
      <c r="AW46" s="408"/>
      <c r="AX46" s="408"/>
      <c r="AY46" s="408"/>
      <c r="AZ46" s="408"/>
      <c r="BA46" s="408"/>
      <c r="BB46" s="408"/>
      <c r="BC46" s="408"/>
      <c r="BD46" s="409"/>
      <c r="BE46" s="61"/>
    </row>
    <row r="47" spans="1:62" s="16" customFormat="1" ht="24.95" customHeight="1" x14ac:dyDescent="0.4">
      <c r="A47" s="368"/>
      <c r="B47" s="408"/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8"/>
      <c r="AJ47" s="408"/>
      <c r="AK47" s="408"/>
      <c r="AL47" s="408"/>
      <c r="AM47" s="408"/>
      <c r="AN47" s="408"/>
      <c r="AO47" s="408"/>
      <c r="AP47" s="408"/>
      <c r="AQ47" s="408"/>
      <c r="AR47" s="408"/>
      <c r="AS47" s="408"/>
      <c r="AT47" s="408"/>
      <c r="AU47" s="408"/>
      <c r="AV47" s="408"/>
      <c r="AW47" s="408"/>
      <c r="AX47" s="408"/>
      <c r="AY47" s="408"/>
      <c r="AZ47" s="408"/>
      <c r="BA47" s="408"/>
      <c r="BB47" s="408"/>
      <c r="BC47" s="408"/>
      <c r="BD47" s="409"/>
      <c r="BE47" s="61"/>
    </row>
    <row r="48" spans="1:62" s="16" customFormat="1" ht="24.95" customHeight="1" x14ac:dyDescent="0.4">
      <c r="A48" s="368"/>
      <c r="B48" s="408"/>
      <c r="C48" s="408"/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8"/>
      <c r="W48" s="408"/>
      <c r="X48" s="408"/>
      <c r="Y48" s="408"/>
      <c r="Z48" s="408"/>
      <c r="AA48" s="408"/>
      <c r="AB48" s="408"/>
      <c r="AC48" s="408"/>
      <c r="AD48" s="408"/>
      <c r="AE48" s="408"/>
      <c r="AF48" s="408"/>
      <c r="AG48" s="408"/>
      <c r="AH48" s="408"/>
      <c r="AI48" s="408"/>
      <c r="AJ48" s="408"/>
      <c r="AK48" s="408"/>
      <c r="AL48" s="408"/>
      <c r="AM48" s="408"/>
      <c r="AN48" s="408"/>
      <c r="AO48" s="408"/>
      <c r="AP48" s="408"/>
      <c r="AQ48" s="408"/>
      <c r="AR48" s="408"/>
      <c r="AS48" s="408"/>
      <c r="AT48" s="408"/>
      <c r="AU48" s="408"/>
      <c r="AV48" s="408"/>
      <c r="AW48" s="408"/>
      <c r="AX48" s="408"/>
      <c r="AY48" s="408"/>
      <c r="AZ48" s="408"/>
      <c r="BA48" s="408"/>
      <c r="BB48" s="408"/>
      <c r="BC48" s="408"/>
      <c r="BD48" s="409"/>
      <c r="BE48" s="61"/>
    </row>
    <row r="49" spans="1:60" s="16" customFormat="1" ht="24.95" customHeight="1" x14ac:dyDescent="0.4">
      <c r="A49" s="368"/>
      <c r="B49" s="408"/>
      <c r="C49" s="408"/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408"/>
      <c r="W49" s="408"/>
      <c r="X49" s="408"/>
      <c r="Y49" s="408"/>
      <c r="Z49" s="408"/>
      <c r="AA49" s="408"/>
      <c r="AB49" s="408"/>
      <c r="AC49" s="408"/>
      <c r="AD49" s="408"/>
      <c r="AE49" s="408"/>
      <c r="AF49" s="408"/>
      <c r="AG49" s="408"/>
      <c r="AH49" s="408"/>
      <c r="AI49" s="408"/>
      <c r="AJ49" s="408"/>
      <c r="AK49" s="408"/>
      <c r="AL49" s="408"/>
      <c r="AM49" s="408"/>
      <c r="AN49" s="408"/>
      <c r="AO49" s="408"/>
      <c r="AP49" s="408"/>
      <c r="AQ49" s="408"/>
      <c r="AR49" s="408"/>
      <c r="AS49" s="408"/>
      <c r="AT49" s="408"/>
      <c r="AU49" s="408"/>
      <c r="AV49" s="408"/>
      <c r="AW49" s="408"/>
      <c r="AX49" s="408"/>
      <c r="AY49" s="408"/>
      <c r="AZ49" s="408"/>
      <c r="BA49" s="408"/>
      <c r="BB49" s="408"/>
      <c r="BC49" s="408"/>
      <c r="BD49" s="409"/>
      <c r="BE49" s="61"/>
    </row>
    <row r="50" spans="1:60" s="16" customFormat="1" ht="24.95" customHeight="1" x14ac:dyDescent="0.4">
      <c r="A50" s="368"/>
      <c r="B50" s="408"/>
      <c r="C50" s="408"/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408"/>
      <c r="AC50" s="408"/>
      <c r="AD50" s="408"/>
      <c r="AE50" s="408"/>
      <c r="AF50" s="408"/>
      <c r="AG50" s="408"/>
      <c r="AH50" s="408"/>
      <c r="AI50" s="408"/>
      <c r="AJ50" s="408"/>
      <c r="AK50" s="408"/>
      <c r="AL50" s="408"/>
      <c r="AM50" s="408"/>
      <c r="AN50" s="408"/>
      <c r="AO50" s="408"/>
      <c r="AP50" s="408"/>
      <c r="AQ50" s="408"/>
      <c r="AR50" s="408"/>
      <c r="AS50" s="408"/>
      <c r="AT50" s="408"/>
      <c r="AU50" s="408"/>
      <c r="AV50" s="408"/>
      <c r="AW50" s="408"/>
      <c r="AX50" s="408"/>
      <c r="AY50" s="408"/>
      <c r="AZ50" s="408"/>
      <c r="BA50" s="408"/>
      <c r="BB50" s="408"/>
      <c r="BC50" s="408"/>
      <c r="BD50" s="409"/>
      <c r="BE50" s="61"/>
    </row>
    <row r="51" spans="1:60" s="16" customFormat="1" ht="24.95" customHeight="1" x14ac:dyDescent="0.4">
      <c r="A51" s="368"/>
      <c r="B51" s="408"/>
      <c r="C51" s="408"/>
      <c r="D51" s="408"/>
      <c r="E51" s="408"/>
      <c r="F51" s="408"/>
      <c r="G51" s="408"/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  <c r="W51" s="408"/>
      <c r="X51" s="408"/>
      <c r="Y51" s="408"/>
      <c r="Z51" s="408"/>
      <c r="AA51" s="408"/>
      <c r="AB51" s="408"/>
      <c r="AC51" s="408"/>
      <c r="AD51" s="408"/>
      <c r="AE51" s="408"/>
      <c r="AF51" s="408"/>
      <c r="AG51" s="408"/>
      <c r="AH51" s="408"/>
      <c r="AI51" s="408"/>
      <c r="AJ51" s="408"/>
      <c r="AK51" s="408"/>
      <c r="AL51" s="408"/>
      <c r="AM51" s="408"/>
      <c r="AN51" s="408"/>
      <c r="AO51" s="408"/>
      <c r="AP51" s="408"/>
      <c r="AQ51" s="408"/>
      <c r="AR51" s="408"/>
      <c r="AS51" s="408"/>
      <c r="AT51" s="408"/>
      <c r="AU51" s="408"/>
      <c r="AV51" s="408"/>
      <c r="AW51" s="408"/>
      <c r="AX51" s="408"/>
      <c r="AY51" s="408"/>
      <c r="AZ51" s="408"/>
      <c r="BA51" s="408"/>
      <c r="BB51" s="408"/>
      <c r="BC51" s="408"/>
      <c r="BD51" s="409"/>
      <c r="BE51" s="61"/>
    </row>
    <row r="52" spans="1:60" s="16" customFormat="1" ht="24.95" customHeight="1" x14ac:dyDescent="0.4">
      <c r="A52" s="368"/>
      <c r="B52" s="408"/>
      <c r="C52" s="408"/>
      <c r="D52" s="408"/>
      <c r="E52" s="408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8"/>
      <c r="AC52" s="408"/>
      <c r="AD52" s="408"/>
      <c r="AE52" s="408"/>
      <c r="AF52" s="408"/>
      <c r="AG52" s="408"/>
      <c r="AH52" s="408"/>
      <c r="AI52" s="408"/>
      <c r="AJ52" s="408"/>
      <c r="AK52" s="408"/>
      <c r="AL52" s="408"/>
      <c r="AM52" s="408"/>
      <c r="AN52" s="408"/>
      <c r="AO52" s="408"/>
      <c r="AP52" s="408"/>
      <c r="AQ52" s="408"/>
      <c r="AR52" s="408"/>
      <c r="AS52" s="408"/>
      <c r="AT52" s="408"/>
      <c r="AU52" s="408"/>
      <c r="AV52" s="408"/>
      <c r="AW52" s="408"/>
      <c r="AX52" s="408"/>
      <c r="AY52" s="408"/>
      <c r="AZ52" s="408"/>
      <c r="BA52" s="408"/>
      <c r="BB52" s="408"/>
      <c r="BC52" s="408"/>
      <c r="BD52" s="409"/>
      <c r="BE52" s="61"/>
    </row>
    <row r="53" spans="1:60" s="16" customFormat="1" ht="24.95" customHeight="1" thickBot="1" x14ac:dyDescent="0.45">
      <c r="A53" s="369"/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0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370"/>
      <c r="AC53" s="370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370"/>
      <c r="AO53" s="370"/>
      <c r="AP53" s="370"/>
      <c r="AQ53" s="370"/>
      <c r="AR53" s="370"/>
      <c r="AS53" s="370"/>
      <c r="AT53" s="370"/>
      <c r="AU53" s="370"/>
      <c r="AV53" s="370"/>
      <c r="AW53" s="370"/>
      <c r="AX53" s="370"/>
      <c r="AY53" s="370"/>
      <c r="AZ53" s="370"/>
      <c r="BA53" s="370"/>
      <c r="BB53" s="370"/>
      <c r="BC53" s="370"/>
      <c r="BD53" s="410"/>
      <c r="BE53" s="61"/>
    </row>
    <row r="54" spans="1:60" s="16" customFormat="1" ht="24.95" customHeight="1" x14ac:dyDescent="0.4">
      <c r="A54" s="1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19"/>
      <c r="AN54" s="19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</row>
    <row r="55" spans="1:60" s="16" customFormat="1" ht="24.95" customHeight="1" thickBot="1" x14ac:dyDescent="0.45">
      <c r="AM55" s="20"/>
      <c r="AN55" s="20"/>
    </row>
    <row r="56" spans="1:60" s="16" customFormat="1" ht="35.1" customHeight="1" thickBot="1" x14ac:dyDescent="0.45">
      <c r="A56" s="249" t="s">
        <v>95</v>
      </c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2"/>
      <c r="AG56" s="252">
        <f>AY40+AY43</f>
        <v>0</v>
      </c>
      <c r="AH56" s="253"/>
      <c r="AI56" s="253"/>
      <c r="AJ56" s="253"/>
      <c r="AK56" s="253"/>
      <c r="AL56" s="253"/>
      <c r="AM56" s="253"/>
      <c r="AN56" s="254"/>
    </row>
    <row r="57" spans="1:60" s="16" customFormat="1" ht="15" customHeight="1" x14ac:dyDescent="0.4">
      <c r="A57" s="255" t="s">
        <v>98</v>
      </c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</row>
    <row r="58" spans="1:60" s="16" customFormat="1" ht="24.95" customHeight="1" x14ac:dyDescent="0.4">
      <c r="AO58" s="20"/>
      <c r="AP58" s="20"/>
    </row>
    <row r="59" spans="1:60" s="16" customFormat="1" ht="24.95" customHeight="1" x14ac:dyDescent="0.4">
      <c r="AO59" s="20"/>
      <c r="AP59" s="20"/>
    </row>
    <row r="60" spans="1:60" s="16" customFormat="1" ht="24.95" customHeight="1" x14ac:dyDescent="0.4">
      <c r="AO60" s="20"/>
      <c r="AP60" s="20"/>
    </row>
    <row r="61" spans="1:60" ht="24.95" customHeight="1" x14ac:dyDescent="0.4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</row>
  </sheetData>
  <sheetProtection password="CC0D" sheet="1" objects="1" scenarios="1"/>
  <mergeCells count="235">
    <mergeCell ref="AY8:AZ8"/>
    <mergeCell ref="BA8:BC8"/>
    <mergeCell ref="A9:D10"/>
    <mergeCell ref="E9:N10"/>
    <mergeCell ref="P9:AU10"/>
    <mergeCell ref="AV9:BB10"/>
    <mergeCell ref="AR1:BC1"/>
    <mergeCell ref="A2:BC2"/>
    <mergeCell ref="AV6:AW6"/>
    <mergeCell ref="AY6:AZ6"/>
    <mergeCell ref="BA6:BC6"/>
    <mergeCell ref="A7:D8"/>
    <mergeCell ref="E7:N8"/>
    <mergeCell ref="P7:S8"/>
    <mergeCell ref="T7:AC8"/>
    <mergeCell ref="AV8:AW8"/>
    <mergeCell ref="AO13:AR14"/>
    <mergeCell ref="AS13:AX14"/>
    <mergeCell ref="AY13:BD14"/>
    <mergeCell ref="A15:B39"/>
    <mergeCell ref="C15:F15"/>
    <mergeCell ref="G15:K15"/>
    <mergeCell ref="L15:T15"/>
    <mergeCell ref="U15:AL15"/>
    <mergeCell ref="AM15:AN15"/>
    <mergeCell ref="AO15:AR15"/>
    <mergeCell ref="A13:B14"/>
    <mergeCell ref="C13:F14"/>
    <mergeCell ref="G13:K14"/>
    <mergeCell ref="L13:T14"/>
    <mergeCell ref="U13:AL14"/>
    <mergeCell ref="AM13:AN14"/>
    <mergeCell ref="AS15:AX15"/>
    <mergeCell ref="AY15:BD15"/>
    <mergeCell ref="C16:F16"/>
    <mergeCell ref="G16:K16"/>
    <mergeCell ref="L16:T16"/>
    <mergeCell ref="U16:AL16"/>
    <mergeCell ref="AM16:AN16"/>
    <mergeCell ref="AO16:AR16"/>
    <mergeCell ref="AS16:AX16"/>
    <mergeCell ref="AY16:BD16"/>
    <mergeCell ref="AS17:AX17"/>
    <mergeCell ref="AY17:BD17"/>
    <mergeCell ref="C18:F18"/>
    <mergeCell ref="G18:K18"/>
    <mergeCell ref="L18:T18"/>
    <mergeCell ref="U18:AL18"/>
    <mergeCell ref="AM18:AN18"/>
    <mergeCell ref="AO18:AR18"/>
    <mergeCell ref="AS18:AX18"/>
    <mergeCell ref="AY18:BD18"/>
    <mergeCell ref="C17:F17"/>
    <mergeCell ref="G17:K17"/>
    <mergeCell ref="L17:T17"/>
    <mergeCell ref="U17:AL17"/>
    <mergeCell ref="AM17:AN17"/>
    <mergeCell ref="AO17:AR17"/>
    <mergeCell ref="AS19:AX19"/>
    <mergeCell ref="AY19:BD19"/>
    <mergeCell ref="C20:F20"/>
    <mergeCell ref="G20:K20"/>
    <mergeCell ref="L20:T20"/>
    <mergeCell ref="U20:AL20"/>
    <mergeCell ref="AM20:AN20"/>
    <mergeCell ref="AO20:AR20"/>
    <mergeCell ref="AS20:AX20"/>
    <mergeCell ref="AY20:BD20"/>
    <mergeCell ref="C19:F19"/>
    <mergeCell ref="G19:K19"/>
    <mergeCell ref="L19:T19"/>
    <mergeCell ref="U19:AL19"/>
    <mergeCell ref="AM19:AN19"/>
    <mergeCell ref="AO19:AR19"/>
    <mergeCell ref="AS21:AX21"/>
    <mergeCell ref="AY21:BD21"/>
    <mergeCell ref="C22:F22"/>
    <mergeCell ref="G22:K22"/>
    <mergeCell ref="L22:T22"/>
    <mergeCell ref="U22:AL22"/>
    <mergeCell ref="AM22:AN22"/>
    <mergeCell ref="AO22:AR22"/>
    <mergeCell ref="AS22:AX22"/>
    <mergeCell ref="AY22:BD22"/>
    <mergeCell ref="C21:F21"/>
    <mergeCell ref="G21:K21"/>
    <mergeCell ref="L21:T21"/>
    <mergeCell ref="U21:AL21"/>
    <mergeCell ref="AM21:AN21"/>
    <mergeCell ref="AO21:AR21"/>
    <mergeCell ref="AS23:AX23"/>
    <mergeCell ref="AY23:BD23"/>
    <mergeCell ref="C24:F24"/>
    <mergeCell ref="G24:K24"/>
    <mergeCell ref="L24:T24"/>
    <mergeCell ref="U24:AL24"/>
    <mergeCell ref="AM24:AN24"/>
    <mergeCell ref="AO24:AR24"/>
    <mergeCell ref="AS24:AX24"/>
    <mergeCell ref="AY24:BD24"/>
    <mergeCell ref="C23:F23"/>
    <mergeCell ref="G23:K23"/>
    <mergeCell ref="L23:T23"/>
    <mergeCell ref="U23:AL23"/>
    <mergeCell ref="AM23:AN23"/>
    <mergeCell ref="AO23:AR23"/>
    <mergeCell ref="AS25:AX25"/>
    <mergeCell ref="AY25:BD25"/>
    <mergeCell ref="C26:F26"/>
    <mergeCell ref="G26:K26"/>
    <mergeCell ref="L26:T26"/>
    <mergeCell ref="U26:AL26"/>
    <mergeCell ref="AM26:AN26"/>
    <mergeCell ref="AO26:AR26"/>
    <mergeCell ref="AS26:AX26"/>
    <mergeCell ref="AY26:BD26"/>
    <mergeCell ref="C25:F25"/>
    <mergeCell ref="G25:K25"/>
    <mergeCell ref="L25:T25"/>
    <mergeCell ref="U25:AL25"/>
    <mergeCell ref="AM25:AN25"/>
    <mergeCell ref="AO25:AR25"/>
    <mergeCell ref="AS27:AX27"/>
    <mergeCell ref="AY27:BD27"/>
    <mergeCell ref="C28:F28"/>
    <mergeCell ref="G28:K28"/>
    <mergeCell ref="L28:T28"/>
    <mergeCell ref="U28:AL28"/>
    <mergeCell ref="AM28:AN28"/>
    <mergeCell ref="AO28:AR28"/>
    <mergeCell ref="AS28:AX28"/>
    <mergeCell ref="AY28:BD28"/>
    <mergeCell ref="C27:F27"/>
    <mergeCell ref="G27:K27"/>
    <mergeCell ref="L27:T27"/>
    <mergeCell ref="U27:AL27"/>
    <mergeCell ref="AM27:AN27"/>
    <mergeCell ref="AO27:AR27"/>
    <mergeCell ref="AS29:AX29"/>
    <mergeCell ref="AY29:BD29"/>
    <mergeCell ref="C30:F30"/>
    <mergeCell ref="G30:K30"/>
    <mergeCell ref="L30:T30"/>
    <mergeCell ref="U30:AL30"/>
    <mergeCell ref="AM30:AN30"/>
    <mergeCell ref="AO30:AR30"/>
    <mergeCell ref="AS30:AX30"/>
    <mergeCell ref="AY30:BD30"/>
    <mergeCell ref="C29:F29"/>
    <mergeCell ref="G29:K29"/>
    <mergeCell ref="L29:T29"/>
    <mergeCell ref="U29:AL29"/>
    <mergeCell ref="AM29:AN29"/>
    <mergeCell ref="AO29:AR29"/>
    <mergeCell ref="AS31:AX31"/>
    <mergeCell ref="AY31:BD31"/>
    <mergeCell ref="C32:F32"/>
    <mergeCell ref="G32:K32"/>
    <mergeCell ref="L32:T32"/>
    <mergeCell ref="U32:AL32"/>
    <mergeCell ref="AM32:AN32"/>
    <mergeCell ref="AO32:AR32"/>
    <mergeCell ref="AS32:AX32"/>
    <mergeCell ref="AY32:BD32"/>
    <mergeCell ref="C31:F31"/>
    <mergeCell ref="G31:K31"/>
    <mergeCell ref="L31:T31"/>
    <mergeCell ref="U31:AL31"/>
    <mergeCell ref="AM31:AN31"/>
    <mergeCell ref="AO31:AR31"/>
    <mergeCell ref="AS33:AX33"/>
    <mergeCell ref="AY33:BD33"/>
    <mergeCell ref="C34:F34"/>
    <mergeCell ref="G34:K34"/>
    <mergeCell ref="L34:T34"/>
    <mergeCell ref="U34:AL34"/>
    <mergeCell ref="AM34:AN34"/>
    <mergeCell ref="AO34:AR34"/>
    <mergeCell ref="AS34:AX34"/>
    <mergeCell ref="AY34:BD34"/>
    <mergeCell ref="C33:F33"/>
    <mergeCell ref="G33:K33"/>
    <mergeCell ref="L33:T33"/>
    <mergeCell ref="U33:AL33"/>
    <mergeCell ref="AM33:AN33"/>
    <mergeCell ref="AO33:AR33"/>
    <mergeCell ref="AS35:AX35"/>
    <mergeCell ref="AY35:BD35"/>
    <mergeCell ref="C36:F36"/>
    <mergeCell ref="G36:K36"/>
    <mergeCell ref="L36:T36"/>
    <mergeCell ref="U36:AL36"/>
    <mergeCell ref="AM36:AN36"/>
    <mergeCell ref="AO36:AR36"/>
    <mergeCell ref="AS36:AX36"/>
    <mergeCell ref="AY36:BD36"/>
    <mergeCell ref="C35:F35"/>
    <mergeCell ref="G35:K35"/>
    <mergeCell ref="L35:T35"/>
    <mergeCell ref="U35:AL35"/>
    <mergeCell ref="AM35:AN35"/>
    <mergeCell ref="AO35:AR35"/>
    <mergeCell ref="AS37:AX37"/>
    <mergeCell ref="AY37:BD37"/>
    <mergeCell ref="C38:F38"/>
    <mergeCell ref="G38:K38"/>
    <mergeCell ref="L38:T38"/>
    <mergeCell ref="U38:AL38"/>
    <mergeCell ref="AM38:AN38"/>
    <mergeCell ref="AO38:AR38"/>
    <mergeCell ref="AS38:AX38"/>
    <mergeCell ref="AY38:BD38"/>
    <mergeCell ref="C37:F37"/>
    <mergeCell ref="G37:K37"/>
    <mergeCell ref="L37:T37"/>
    <mergeCell ref="U37:AL37"/>
    <mergeCell ref="AM37:AN37"/>
    <mergeCell ref="AO37:AR37"/>
    <mergeCell ref="A43:AX43"/>
    <mergeCell ref="AY43:BD43"/>
    <mergeCell ref="A44:BD44"/>
    <mergeCell ref="A45:BD53"/>
    <mergeCell ref="A56:AF56"/>
    <mergeCell ref="AG56:AN56"/>
    <mergeCell ref="A57:AN57"/>
    <mergeCell ref="AS39:AX39"/>
    <mergeCell ref="AY39:BD39"/>
    <mergeCell ref="A40:AX40"/>
    <mergeCell ref="AY40:BD40"/>
    <mergeCell ref="C39:F39"/>
    <mergeCell ref="G39:K39"/>
    <mergeCell ref="L39:T39"/>
    <mergeCell ref="U39:AL39"/>
    <mergeCell ref="AM39:AN39"/>
    <mergeCell ref="AO39:AR39"/>
  </mergeCells>
  <phoneticPr fontId="1"/>
  <conditionalFormatting sqref="AV7">
    <cfRule type="expression" dxfId="0" priority="1">
      <formula>AND(COUNTA($G$13:$N$19)&gt;0,$AW$6="□")</formula>
    </cfRule>
  </conditionalFormatting>
  <dataValidations count="7">
    <dataValidation type="list" allowBlank="1" showInputMessage="1" showErrorMessage="1" sqref="AV9 AV7">
      <formula1>"□,■"</formula1>
    </dataValidation>
    <dataValidation type="custom" imeMode="disabled" allowBlank="1" showInputMessage="1" showErrorMessage="1" errorTitle="入力エラー" error="小数点以下第一位を切り捨てで入力して下さい。" sqref="AS15:AX39">
      <formula1>AS15-ROUNDDOWN(AS15,0)=0</formula1>
    </dataValidation>
    <dataValidation imeMode="disabled" allowBlank="1" showInputMessage="1" showErrorMessage="1" sqref="AY6:AZ6 AV6:AW6 AY8:AZ8 AV8:AW8"/>
    <dataValidation type="list" allowBlank="1" showInputMessage="1" showErrorMessage="1" sqref="E9:N10">
      <formula1>"カバー工法窓取付,内窓取付,カバー工法,ガラス交換"</formula1>
    </dataValidation>
    <dataValidation imeMode="disabled" operator="equal" allowBlank="1" showInputMessage="1" errorTitle="文字数エラー" error="登録番号10桁を入力してください" sqref="G15:K39"/>
    <dataValidation type="list" imeMode="halfAlpha" operator="equal" allowBlank="1" showInputMessage="1" showErrorMessage="1" errorTitle="文字数エラー" error="プルダウンから選択してください。" sqref="AM15:AN39">
      <formula1>"W1,W2,W3,W4,W5,W6,G0,G1,G2"</formula1>
    </dataValidation>
    <dataValidation type="custom" allowBlank="1" showInputMessage="1" showErrorMessage="1" error="小数点以下第一位を切り捨てで入力して下さい。" sqref="AO15:AR39">
      <formula1>AO15-ROUNDDOWN(AO15,0)=0</formula1>
    </dataValidation>
  </dataValidations>
  <pageMargins left="0.59055118110236227" right="0.39370078740157483" top="0.39370078740157483" bottom="0.3937007874015748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0"/>
  <sheetViews>
    <sheetView view="pageBreakPreview" zoomScaleNormal="100" zoomScaleSheetLayoutView="100" workbookViewId="0">
      <selection activeCell="AV37" sqref="AV37"/>
    </sheetView>
  </sheetViews>
  <sheetFormatPr defaultRowHeight="24.95" customHeight="1" x14ac:dyDescent="0.4"/>
  <cols>
    <col min="1" max="58" width="2.625" style="16" customWidth="1"/>
    <col min="59" max="16384" width="9" style="16"/>
  </cols>
  <sheetData>
    <row r="1" spans="1:58" ht="35.1" customHeight="1" x14ac:dyDescent="0.4">
      <c r="A1" s="90" t="s">
        <v>119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6"/>
      <c r="AR1" s="3"/>
      <c r="AS1" s="3"/>
      <c r="AT1" s="52" t="s">
        <v>77</v>
      </c>
      <c r="AU1" s="372"/>
      <c r="AV1" s="372"/>
      <c r="AW1" s="372"/>
      <c r="AX1" s="372"/>
      <c r="AY1" s="372"/>
      <c r="AZ1" s="372"/>
      <c r="BA1" s="372"/>
      <c r="BB1" s="372"/>
      <c r="BC1" s="372"/>
      <c r="BD1" s="372"/>
      <c r="BE1" s="372"/>
      <c r="BF1" s="372"/>
    </row>
    <row r="2" spans="1:58" s="58" customFormat="1" ht="39.950000000000003" customHeight="1" x14ac:dyDescent="0.4">
      <c r="A2" s="591" t="s">
        <v>99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2"/>
      <c r="W2" s="592"/>
      <c r="X2" s="592"/>
      <c r="Y2" s="592"/>
      <c r="Z2" s="592"/>
      <c r="AA2" s="592"/>
      <c r="AB2" s="592"/>
      <c r="AC2" s="592"/>
      <c r="AD2" s="592"/>
      <c r="AE2" s="592"/>
      <c r="AF2" s="592"/>
      <c r="AG2" s="592"/>
      <c r="AH2" s="592"/>
      <c r="AI2" s="592"/>
      <c r="AJ2" s="592"/>
      <c r="AK2" s="592"/>
      <c r="AL2" s="592"/>
      <c r="AM2" s="592"/>
      <c r="AN2" s="592"/>
      <c r="AO2" s="592"/>
      <c r="AP2" s="592"/>
      <c r="AQ2" s="592"/>
      <c r="AR2" s="592"/>
      <c r="AS2" s="592"/>
      <c r="AT2" s="592"/>
      <c r="AU2" s="592"/>
      <c r="AV2" s="592"/>
      <c r="AW2" s="592"/>
      <c r="AX2" s="592"/>
      <c r="AY2" s="592"/>
      <c r="AZ2" s="592"/>
      <c r="BA2" s="592"/>
      <c r="BB2" s="592"/>
      <c r="BC2" s="592"/>
      <c r="BD2" s="592"/>
      <c r="BE2" s="592"/>
      <c r="BF2" s="592"/>
    </row>
    <row r="3" spans="1:58" ht="24.95" customHeight="1" x14ac:dyDescent="0.15"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</row>
    <row r="4" spans="1:58" ht="24.95" customHeight="1" x14ac:dyDescent="0.4">
      <c r="A4" s="6" t="s">
        <v>111</v>
      </c>
      <c r="G4" s="27"/>
      <c r="H4" s="27"/>
      <c r="I4" s="28"/>
      <c r="J4" s="28"/>
      <c r="K4" s="29"/>
      <c r="L4" s="29"/>
      <c r="M4" s="28"/>
      <c r="N4" s="28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6"/>
      <c r="AT4" s="3"/>
      <c r="AU4" s="3"/>
      <c r="AV4" s="3"/>
      <c r="AW4" s="94"/>
      <c r="AX4" s="95"/>
      <c r="AY4" s="99"/>
      <c r="AZ4" s="99"/>
      <c r="BA4" s="94"/>
      <c r="BB4" s="99"/>
      <c r="BC4" s="99"/>
      <c r="BD4" s="100"/>
      <c r="BE4" s="100"/>
      <c r="BF4" s="100"/>
    </row>
    <row r="5" spans="1:58" ht="24.95" customHeight="1" x14ac:dyDescent="0.4">
      <c r="G5" s="27"/>
      <c r="H5" s="27"/>
      <c r="I5" s="28"/>
      <c r="J5" s="28"/>
      <c r="K5" s="29"/>
      <c r="L5" s="29"/>
      <c r="M5" s="28"/>
      <c r="N5" s="28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6"/>
      <c r="AT5" s="3"/>
      <c r="AU5" s="3"/>
      <c r="AV5" s="3"/>
      <c r="AW5" s="94"/>
      <c r="AX5" s="95"/>
      <c r="AY5" s="99"/>
      <c r="AZ5" s="99"/>
      <c r="BA5" s="94"/>
      <c r="BB5" s="99"/>
      <c r="BC5" s="99"/>
      <c r="BD5" s="100"/>
      <c r="BE5" s="100"/>
      <c r="BF5" s="100"/>
    </row>
    <row r="6" spans="1:58" ht="24.95" customHeight="1" x14ac:dyDescent="0.4">
      <c r="A6" s="487" t="s">
        <v>81</v>
      </c>
      <c r="B6" s="587"/>
      <c r="C6" s="587"/>
      <c r="D6" s="587"/>
      <c r="E6" s="495"/>
      <c r="F6" s="593"/>
      <c r="G6" s="593"/>
      <c r="H6" s="593"/>
      <c r="I6" s="593"/>
      <c r="J6" s="593"/>
      <c r="K6" s="593"/>
      <c r="L6" s="593"/>
      <c r="M6" s="593"/>
      <c r="N6" s="593"/>
      <c r="O6" s="487" t="s">
        <v>82</v>
      </c>
      <c r="P6" s="587"/>
      <c r="Q6" s="587"/>
      <c r="R6" s="587"/>
      <c r="S6" s="490"/>
      <c r="T6" s="594"/>
      <c r="U6" s="594"/>
      <c r="V6" s="594"/>
      <c r="W6" s="594"/>
      <c r="X6" s="594"/>
      <c r="Y6" s="594"/>
      <c r="Z6" s="594"/>
      <c r="AA6" s="594"/>
      <c r="AB6" s="594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4"/>
      <c r="BC6" s="94"/>
      <c r="BD6" s="94"/>
      <c r="BE6" s="94"/>
      <c r="BF6" s="94"/>
    </row>
    <row r="7" spans="1:58" ht="24.95" customHeight="1" x14ac:dyDescent="0.4">
      <c r="A7" s="587"/>
      <c r="B7" s="587"/>
      <c r="C7" s="587"/>
      <c r="D7" s="587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87"/>
      <c r="P7" s="587"/>
      <c r="Q7" s="587"/>
      <c r="R7" s="587"/>
      <c r="S7" s="594"/>
      <c r="T7" s="594"/>
      <c r="U7" s="594"/>
      <c r="V7" s="594"/>
      <c r="W7" s="594"/>
      <c r="X7" s="594"/>
      <c r="Y7" s="594"/>
      <c r="Z7" s="594"/>
      <c r="AA7" s="594"/>
      <c r="AB7" s="594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4"/>
      <c r="AW7" s="101"/>
      <c r="AX7" s="101"/>
      <c r="AY7" s="101"/>
      <c r="AZ7" s="101"/>
      <c r="BA7" s="101"/>
      <c r="BB7" s="101"/>
      <c r="BC7" s="101"/>
      <c r="BD7" s="43"/>
      <c r="BE7" s="94"/>
      <c r="BF7" s="94"/>
    </row>
    <row r="8" spans="1:58" ht="24.95" customHeight="1" x14ac:dyDescent="0.4">
      <c r="A8" s="487" t="s">
        <v>83</v>
      </c>
      <c r="B8" s="587"/>
      <c r="C8" s="587"/>
      <c r="D8" s="587"/>
      <c r="E8" s="588" t="s">
        <v>44</v>
      </c>
      <c r="F8" s="587"/>
      <c r="G8" s="587"/>
      <c r="H8" s="587"/>
      <c r="I8" s="587"/>
      <c r="J8" s="587"/>
      <c r="K8" s="587"/>
      <c r="L8" s="587"/>
      <c r="M8" s="587"/>
      <c r="N8" s="587"/>
      <c r="O8" s="93"/>
      <c r="P8" s="93"/>
      <c r="Q8" s="93"/>
      <c r="R8" s="93"/>
      <c r="S8" s="93"/>
      <c r="T8" s="93"/>
      <c r="U8" s="92"/>
      <c r="V8" s="92"/>
      <c r="W8" s="92"/>
      <c r="X8" s="93"/>
      <c r="Y8" s="93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4"/>
      <c r="BC8" s="94"/>
      <c r="BD8" s="94"/>
      <c r="BE8" s="94"/>
      <c r="BF8" s="94"/>
    </row>
    <row r="9" spans="1:58" ht="24.95" customHeight="1" x14ac:dyDescent="0.4">
      <c r="A9" s="587"/>
      <c r="B9" s="587"/>
      <c r="C9" s="587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R9" s="20"/>
      <c r="S9" s="94"/>
      <c r="T9" s="94"/>
      <c r="U9" s="94"/>
      <c r="V9" s="39" t="s">
        <v>45</v>
      </c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1"/>
      <c r="AW9" s="589" t="s">
        <v>55</v>
      </c>
      <c r="AX9" s="590"/>
      <c r="AY9" s="590"/>
      <c r="AZ9" s="590"/>
      <c r="BA9" s="590"/>
      <c r="BB9" s="590"/>
      <c r="BC9" s="590"/>
      <c r="BD9" s="98"/>
      <c r="BE9" s="94"/>
      <c r="BF9" s="94"/>
    </row>
    <row r="10" spans="1:58" ht="24.95" customHeight="1" x14ac:dyDescent="0.4">
      <c r="G10" s="42"/>
      <c r="H10" s="42"/>
      <c r="I10" s="42"/>
      <c r="J10" s="42"/>
      <c r="K10" s="96"/>
      <c r="L10" s="96"/>
      <c r="M10" s="96"/>
      <c r="N10" s="96"/>
      <c r="O10" s="96"/>
      <c r="P10" s="96"/>
      <c r="Q10" s="96"/>
      <c r="R10" s="96"/>
      <c r="S10" s="94"/>
      <c r="T10" s="94"/>
      <c r="U10" s="94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4"/>
      <c r="AW10" s="97"/>
      <c r="AX10" s="97"/>
      <c r="AY10" s="97"/>
      <c r="AZ10" s="97"/>
      <c r="BA10" s="97"/>
      <c r="BB10" s="97"/>
      <c r="BC10" s="97"/>
      <c r="BD10" s="43"/>
      <c r="BE10" s="94"/>
      <c r="BF10" s="94"/>
    </row>
    <row r="11" spans="1:58" ht="24.95" customHeight="1" thickBot="1" x14ac:dyDescent="0.45">
      <c r="A11" s="13"/>
      <c r="B11" s="14"/>
      <c r="C11" s="15" t="s">
        <v>24</v>
      </c>
      <c r="D11" s="7"/>
      <c r="E11" s="37"/>
      <c r="F11" s="37"/>
      <c r="G11" s="59"/>
      <c r="H11" s="59"/>
      <c r="I11" s="102"/>
      <c r="J11" s="94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103"/>
      <c r="V11" s="103"/>
      <c r="W11" s="103"/>
      <c r="X11" s="103"/>
      <c r="Y11" s="103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45"/>
      <c r="BC11" s="45"/>
      <c r="BD11" s="45"/>
      <c r="BE11" s="45"/>
      <c r="BF11" s="45"/>
    </row>
    <row r="12" spans="1:58" ht="24.95" customHeight="1" x14ac:dyDescent="0.4">
      <c r="A12" s="471"/>
      <c r="B12" s="568"/>
      <c r="C12" s="571" t="s">
        <v>53</v>
      </c>
      <c r="D12" s="572"/>
      <c r="E12" s="572"/>
      <c r="F12" s="573"/>
      <c r="G12" s="577" t="s">
        <v>46</v>
      </c>
      <c r="H12" s="577"/>
      <c r="I12" s="577"/>
      <c r="J12" s="577"/>
      <c r="K12" s="577"/>
      <c r="L12" s="577"/>
      <c r="M12" s="577"/>
      <c r="N12" s="578"/>
      <c r="O12" s="550" t="s">
        <v>54</v>
      </c>
      <c r="P12" s="581"/>
      <c r="Q12" s="581"/>
      <c r="R12" s="581"/>
      <c r="S12" s="581"/>
      <c r="T12" s="581"/>
      <c r="U12" s="581"/>
      <c r="V12" s="581"/>
      <c r="W12" s="581"/>
      <c r="X12" s="581"/>
      <c r="Y12" s="581"/>
      <c r="Z12" s="582"/>
      <c r="AA12" s="584" t="s">
        <v>56</v>
      </c>
      <c r="AB12" s="581"/>
      <c r="AC12" s="581"/>
      <c r="AD12" s="581"/>
      <c r="AE12" s="581"/>
      <c r="AF12" s="581"/>
      <c r="AG12" s="582"/>
      <c r="AH12" s="584" t="s">
        <v>47</v>
      </c>
      <c r="AI12" s="581"/>
      <c r="AJ12" s="581"/>
      <c r="AK12" s="581"/>
      <c r="AL12" s="581"/>
      <c r="AM12" s="586"/>
      <c r="AN12" s="550" t="s">
        <v>57</v>
      </c>
      <c r="AO12" s="551"/>
      <c r="AP12" s="551"/>
      <c r="AQ12" s="552"/>
      <c r="AR12" s="550" t="s">
        <v>48</v>
      </c>
      <c r="AS12" s="551"/>
      <c r="AT12" s="552"/>
      <c r="AU12" s="550" t="s">
        <v>50</v>
      </c>
      <c r="AV12" s="551"/>
      <c r="AW12" s="551"/>
      <c r="AX12" s="551"/>
      <c r="AY12" s="551"/>
      <c r="AZ12" s="552"/>
      <c r="BA12" s="550" t="s">
        <v>52</v>
      </c>
      <c r="BB12" s="551"/>
      <c r="BC12" s="551"/>
      <c r="BD12" s="551"/>
      <c r="BE12" s="551"/>
      <c r="BF12" s="556"/>
    </row>
    <row r="13" spans="1:58" ht="24.95" customHeight="1" thickBot="1" x14ac:dyDescent="0.45">
      <c r="A13" s="569"/>
      <c r="B13" s="570"/>
      <c r="C13" s="574"/>
      <c r="D13" s="575"/>
      <c r="E13" s="575"/>
      <c r="F13" s="576"/>
      <c r="G13" s="579"/>
      <c r="H13" s="579"/>
      <c r="I13" s="579"/>
      <c r="J13" s="579"/>
      <c r="K13" s="579"/>
      <c r="L13" s="579"/>
      <c r="M13" s="579"/>
      <c r="N13" s="580"/>
      <c r="O13" s="553"/>
      <c r="P13" s="554"/>
      <c r="Q13" s="554"/>
      <c r="R13" s="554"/>
      <c r="S13" s="554"/>
      <c r="T13" s="554"/>
      <c r="U13" s="554"/>
      <c r="V13" s="554"/>
      <c r="W13" s="554"/>
      <c r="X13" s="554"/>
      <c r="Y13" s="554"/>
      <c r="Z13" s="583"/>
      <c r="AA13" s="585"/>
      <c r="AB13" s="554"/>
      <c r="AC13" s="554"/>
      <c r="AD13" s="554"/>
      <c r="AE13" s="554"/>
      <c r="AF13" s="554"/>
      <c r="AG13" s="583"/>
      <c r="AH13" s="585"/>
      <c r="AI13" s="554"/>
      <c r="AJ13" s="554"/>
      <c r="AK13" s="554"/>
      <c r="AL13" s="554"/>
      <c r="AM13" s="555"/>
      <c r="AN13" s="553"/>
      <c r="AO13" s="554"/>
      <c r="AP13" s="554"/>
      <c r="AQ13" s="555"/>
      <c r="AR13" s="553"/>
      <c r="AS13" s="554"/>
      <c r="AT13" s="555"/>
      <c r="AU13" s="553"/>
      <c r="AV13" s="554"/>
      <c r="AW13" s="554"/>
      <c r="AX13" s="554"/>
      <c r="AY13" s="554"/>
      <c r="AZ13" s="555"/>
      <c r="BA13" s="553"/>
      <c r="BB13" s="554"/>
      <c r="BC13" s="554"/>
      <c r="BD13" s="554"/>
      <c r="BE13" s="554"/>
      <c r="BF13" s="557"/>
    </row>
    <row r="14" spans="1:58" ht="24.95" customHeight="1" thickTop="1" x14ac:dyDescent="0.4">
      <c r="A14" s="558" t="s">
        <v>87</v>
      </c>
      <c r="B14" s="559"/>
      <c r="C14" s="563"/>
      <c r="D14" s="542"/>
      <c r="E14" s="542"/>
      <c r="F14" s="564"/>
      <c r="G14" s="565"/>
      <c r="H14" s="565"/>
      <c r="I14" s="565"/>
      <c r="J14" s="565"/>
      <c r="K14" s="565"/>
      <c r="L14" s="565"/>
      <c r="M14" s="565"/>
      <c r="N14" s="565"/>
      <c r="O14" s="56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7"/>
      <c r="AB14" s="460"/>
      <c r="AC14" s="460"/>
      <c r="AD14" s="460"/>
      <c r="AE14" s="460"/>
      <c r="AF14" s="460"/>
      <c r="AG14" s="460"/>
      <c r="AH14" s="567"/>
      <c r="AI14" s="460"/>
      <c r="AJ14" s="460"/>
      <c r="AK14" s="460"/>
      <c r="AL14" s="460"/>
      <c r="AM14" s="461"/>
      <c r="AN14" s="462"/>
      <c r="AO14" s="542"/>
      <c r="AP14" s="542"/>
      <c r="AQ14" s="543"/>
      <c r="AR14" s="544"/>
      <c r="AS14" s="545"/>
      <c r="AT14" s="546"/>
      <c r="AU14" s="547"/>
      <c r="AV14" s="548"/>
      <c r="AW14" s="548"/>
      <c r="AX14" s="548"/>
      <c r="AY14" s="548"/>
      <c r="AZ14" s="549"/>
      <c r="BA14" s="539" t="str">
        <f>IF(OR(AR14="",AU14=""),"",AR14*AU14)</f>
        <v/>
      </c>
      <c r="BB14" s="540"/>
      <c r="BC14" s="540"/>
      <c r="BD14" s="540"/>
      <c r="BE14" s="540"/>
      <c r="BF14" s="541"/>
    </row>
    <row r="15" spans="1:58" ht="24.95" customHeight="1" x14ac:dyDescent="0.4">
      <c r="A15" s="455"/>
      <c r="B15" s="560"/>
      <c r="C15" s="529"/>
      <c r="D15" s="530"/>
      <c r="E15" s="530"/>
      <c r="F15" s="531"/>
      <c r="G15" s="532"/>
      <c r="H15" s="536"/>
      <c r="I15" s="536"/>
      <c r="J15" s="536"/>
      <c r="K15" s="536"/>
      <c r="L15" s="536"/>
      <c r="M15" s="536"/>
      <c r="N15" s="537"/>
      <c r="O15" s="533"/>
      <c r="P15" s="536"/>
      <c r="Q15" s="536"/>
      <c r="R15" s="536"/>
      <c r="S15" s="536"/>
      <c r="T15" s="536"/>
      <c r="U15" s="536"/>
      <c r="V15" s="536"/>
      <c r="W15" s="536"/>
      <c r="X15" s="536"/>
      <c r="Y15" s="536"/>
      <c r="Z15" s="538"/>
      <c r="AA15" s="534"/>
      <c r="AB15" s="530"/>
      <c r="AC15" s="530"/>
      <c r="AD15" s="530"/>
      <c r="AE15" s="530"/>
      <c r="AF15" s="530"/>
      <c r="AG15" s="531"/>
      <c r="AH15" s="534"/>
      <c r="AI15" s="530"/>
      <c r="AJ15" s="530"/>
      <c r="AK15" s="530"/>
      <c r="AL15" s="530"/>
      <c r="AM15" s="535"/>
      <c r="AN15" s="428"/>
      <c r="AO15" s="530"/>
      <c r="AP15" s="530"/>
      <c r="AQ15" s="535"/>
      <c r="AR15" s="519"/>
      <c r="AS15" s="520"/>
      <c r="AT15" s="521"/>
      <c r="AU15" s="504"/>
      <c r="AV15" s="505"/>
      <c r="AW15" s="505"/>
      <c r="AX15" s="505"/>
      <c r="AY15" s="505"/>
      <c r="AZ15" s="506"/>
      <c r="BA15" s="507" t="str">
        <f t="shared" ref="BA15:BA20" si="0">IF(OR(AR15="",AU15=""),"",AR15*AU15)</f>
        <v/>
      </c>
      <c r="BB15" s="439"/>
      <c r="BC15" s="439"/>
      <c r="BD15" s="439"/>
      <c r="BE15" s="439"/>
      <c r="BF15" s="440"/>
    </row>
    <row r="16" spans="1:58" ht="24.95" customHeight="1" x14ac:dyDescent="0.4">
      <c r="A16" s="455"/>
      <c r="B16" s="560"/>
      <c r="C16" s="529"/>
      <c r="D16" s="530"/>
      <c r="E16" s="530"/>
      <c r="F16" s="531"/>
      <c r="G16" s="532"/>
      <c r="H16" s="536"/>
      <c r="I16" s="536"/>
      <c r="J16" s="536"/>
      <c r="K16" s="536"/>
      <c r="L16" s="536"/>
      <c r="M16" s="536"/>
      <c r="N16" s="537"/>
      <c r="O16" s="533"/>
      <c r="P16" s="536"/>
      <c r="Q16" s="536"/>
      <c r="R16" s="536"/>
      <c r="S16" s="536"/>
      <c r="T16" s="536"/>
      <c r="U16" s="536"/>
      <c r="V16" s="536"/>
      <c r="W16" s="536"/>
      <c r="X16" s="536"/>
      <c r="Y16" s="536"/>
      <c r="Z16" s="538"/>
      <c r="AA16" s="534"/>
      <c r="AB16" s="530"/>
      <c r="AC16" s="530"/>
      <c r="AD16" s="530"/>
      <c r="AE16" s="530"/>
      <c r="AF16" s="530"/>
      <c r="AG16" s="531"/>
      <c r="AH16" s="534"/>
      <c r="AI16" s="530"/>
      <c r="AJ16" s="530"/>
      <c r="AK16" s="530"/>
      <c r="AL16" s="530"/>
      <c r="AM16" s="535"/>
      <c r="AN16" s="428"/>
      <c r="AO16" s="530"/>
      <c r="AP16" s="530"/>
      <c r="AQ16" s="535"/>
      <c r="AR16" s="519"/>
      <c r="AS16" s="520"/>
      <c r="AT16" s="521"/>
      <c r="AU16" s="504"/>
      <c r="AV16" s="505"/>
      <c r="AW16" s="505"/>
      <c r="AX16" s="505"/>
      <c r="AY16" s="505"/>
      <c r="AZ16" s="506"/>
      <c r="BA16" s="507" t="str">
        <f t="shared" si="0"/>
        <v/>
      </c>
      <c r="BB16" s="439"/>
      <c r="BC16" s="439"/>
      <c r="BD16" s="439"/>
      <c r="BE16" s="439"/>
      <c r="BF16" s="440"/>
    </row>
    <row r="17" spans="1:58" ht="24.95" customHeight="1" x14ac:dyDescent="0.4">
      <c r="A17" s="455"/>
      <c r="B17" s="560"/>
      <c r="C17" s="529"/>
      <c r="D17" s="530"/>
      <c r="E17" s="530"/>
      <c r="F17" s="531"/>
      <c r="G17" s="532"/>
      <c r="H17" s="536"/>
      <c r="I17" s="536"/>
      <c r="J17" s="536"/>
      <c r="K17" s="536"/>
      <c r="L17" s="536"/>
      <c r="M17" s="536"/>
      <c r="N17" s="537"/>
      <c r="O17" s="533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8"/>
      <c r="AA17" s="534"/>
      <c r="AB17" s="530"/>
      <c r="AC17" s="530"/>
      <c r="AD17" s="530"/>
      <c r="AE17" s="530"/>
      <c r="AF17" s="530"/>
      <c r="AG17" s="531"/>
      <c r="AH17" s="534"/>
      <c r="AI17" s="530"/>
      <c r="AJ17" s="530"/>
      <c r="AK17" s="530"/>
      <c r="AL17" s="530"/>
      <c r="AM17" s="535"/>
      <c r="AN17" s="428"/>
      <c r="AO17" s="530"/>
      <c r="AP17" s="530"/>
      <c r="AQ17" s="535"/>
      <c r="AR17" s="519"/>
      <c r="AS17" s="520"/>
      <c r="AT17" s="521"/>
      <c r="AU17" s="504"/>
      <c r="AV17" s="505"/>
      <c r="AW17" s="505"/>
      <c r="AX17" s="505"/>
      <c r="AY17" s="505"/>
      <c r="AZ17" s="506"/>
      <c r="BA17" s="507" t="str">
        <f t="shared" si="0"/>
        <v/>
      </c>
      <c r="BB17" s="439"/>
      <c r="BC17" s="439"/>
      <c r="BD17" s="439"/>
      <c r="BE17" s="439"/>
      <c r="BF17" s="440"/>
    </row>
    <row r="18" spans="1:58" ht="24.95" customHeight="1" x14ac:dyDescent="0.4">
      <c r="A18" s="455"/>
      <c r="B18" s="560"/>
      <c r="C18" s="529"/>
      <c r="D18" s="530"/>
      <c r="E18" s="530"/>
      <c r="F18" s="531"/>
      <c r="G18" s="532"/>
      <c r="H18" s="536"/>
      <c r="I18" s="536"/>
      <c r="J18" s="536"/>
      <c r="K18" s="536"/>
      <c r="L18" s="536"/>
      <c r="M18" s="536"/>
      <c r="N18" s="537"/>
      <c r="O18" s="533"/>
      <c r="P18" s="536"/>
      <c r="Q18" s="536"/>
      <c r="R18" s="536"/>
      <c r="S18" s="536"/>
      <c r="T18" s="536"/>
      <c r="U18" s="536"/>
      <c r="V18" s="536"/>
      <c r="W18" s="536"/>
      <c r="X18" s="536"/>
      <c r="Y18" s="536"/>
      <c r="Z18" s="538"/>
      <c r="AA18" s="534"/>
      <c r="AB18" s="530"/>
      <c r="AC18" s="530"/>
      <c r="AD18" s="530"/>
      <c r="AE18" s="530"/>
      <c r="AF18" s="530"/>
      <c r="AG18" s="531"/>
      <c r="AH18" s="534"/>
      <c r="AI18" s="530"/>
      <c r="AJ18" s="530"/>
      <c r="AK18" s="530"/>
      <c r="AL18" s="530"/>
      <c r="AM18" s="535"/>
      <c r="AN18" s="428"/>
      <c r="AO18" s="530"/>
      <c r="AP18" s="530"/>
      <c r="AQ18" s="535"/>
      <c r="AR18" s="519"/>
      <c r="AS18" s="520"/>
      <c r="AT18" s="521"/>
      <c r="AU18" s="504"/>
      <c r="AV18" s="505"/>
      <c r="AW18" s="505"/>
      <c r="AX18" s="505"/>
      <c r="AY18" s="505"/>
      <c r="AZ18" s="506"/>
      <c r="BA18" s="507" t="str">
        <f t="shared" si="0"/>
        <v/>
      </c>
      <c r="BB18" s="439"/>
      <c r="BC18" s="439"/>
      <c r="BD18" s="439"/>
      <c r="BE18" s="439"/>
      <c r="BF18" s="440"/>
    </row>
    <row r="19" spans="1:58" ht="24.95" customHeight="1" x14ac:dyDescent="0.4">
      <c r="A19" s="455"/>
      <c r="B19" s="560"/>
      <c r="C19" s="529"/>
      <c r="D19" s="530"/>
      <c r="E19" s="530"/>
      <c r="F19" s="531"/>
      <c r="G19" s="532"/>
      <c r="H19" s="532"/>
      <c r="I19" s="532"/>
      <c r="J19" s="532"/>
      <c r="K19" s="532"/>
      <c r="L19" s="532"/>
      <c r="M19" s="532"/>
      <c r="N19" s="532"/>
      <c r="O19" s="533"/>
      <c r="P19" s="532"/>
      <c r="Q19" s="532"/>
      <c r="R19" s="532"/>
      <c r="S19" s="532"/>
      <c r="T19" s="532"/>
      <c r="U19" s="532"/>
      <c r="V19" s="532"/>
      <c r="W19" s="532"/>
      <c r="X19" s="532"/>
      <c r="Y19" s="532"/>
      <c r="Z19" s="532"/>
      <c r="AA19" s="534"/>
      <c r="AB19" s="429"/>
      <c r="AC19" s="429"/>
      <c r="AD19" s="429"/>
      <c r="AE19" s="429"/>
      <c r="AF19" s="429"/>
      <c r="AG19" s="429"/>
      <c r="AH19" s="534"/>
      <c r="AI19" s="429"/>
      <c r="AJ19" s="429"/>
      <c r="AK19" s="429"/>
      <c r="AL19" s="429"/>
      <c r="AM19" s="430"/>
      <c r="AN19" s="428"/>
      <c r="AO19" s="530"/>
      <c r="AP19" s="530"/>
      <c r="AQ19" s="535"/>
      <c r="AR19" s="519"/>
      <c r="AS19" s="520"/>
      <c r="AT19" s="521"/>
      <c r="AU19" s="504"/>
      <c r="AV19" s="505"/>
      <c r="AW19" s="505"/>
      <c r="AX19" s="505"/>
      <c r="AY19" s="505"/>
      <c r="AZ19" s="506"/>
      <c r="BA19" s="507" t="str">
        <f t="shared" si="0"/>
        <v/>
      </c>
      <c r="BB19" s="439"/>
      <c r="BC19" s="439"/>
      <c r="BD19" s="439"/>
      <c r="BE19" s="439"/>
      <c r="BF19" s="440"/>
    </row>
    <row r="20" spans="1:58" ht="24.95" customHeight="1" thickBot="1" x14ac:dyDescent="0.45">
      <c r="A20" s="561"/>
      <c r="B20" s="562"/>
      <c r="C20" s="522"/>
      <c r="D20" s="517"/>
      <c r="E20" s="517"/>
      <c r="F20" s="523"/>
      <c r="G20" s="524"/>
      <c r="H20" s="524"/>
      <c r="I20" s="524"/>
      <c r="J20" s="524"/>
      <c r="K20" s="524"/>
      <c r="L20" s="524"/>
      <c r="M20" s="524"/>
      <c r="N20" s="524"/>
      <c r="O20" s="525"/>
      <c r="P20" s="524"/>
      <c r="Q20" s="524"/>
      <c r="R20" s="524"/>
      <c r="S20" s="524"/>
      <c r="T20" s="524"/>
      <c r="U20" s="524"/>
      <c r="V20" s="524"/>
      <c r="W20" s="524"/>
      <c r="X20" s="524"/>
      <c r="Y20" s="524"/>
      <c r="Z20" s="524"/>
      <c r="AA20" s="526"/>
      <c r="AB20" s="527"/>
      <c r="AC20" s="527"/>
      <c r="AD20" s="527"/>
      <c r="AE20" s="527"/>
      <c r="AF20" s="527"/>
      <c r="AG20" s="527"/>
      <c r="AH20" s="526"/>
      <c r="AI20" s="527"/>
      <c r="AJ20" s="527"/>
      <c r="AK20" s="527"/>
      <c r="AL20" s="527"/>
      <c r="AM20" s="528"/>
      <c r="AN20" s="516"/>
      <c r="AO20" s="517"/>
      <c r="AP20" s="517"/>
      <c r="AQ20" s="518"/>
      <c r="AR20" s="519"/>
      <c r="AS20" s="520"/>
      <c r="AT20" s="521"/>
      <c r="AU20" s="504"/>
      <c r="AV20" s="505"/>
      <c r="AW20" s="505"/>
      <c r="AX20" s="505"/>
      <c r="AY20" s="505"/>
      <c r="AZ20" s="506"/>
      <c r="BA20" s="507" t="str">
        <f t="shared" si="0"/>
        <v/>
      </c>
      <c r="BB20" s="439"/>
      <c r="BC20" s="439"/>
      <c r="BD20" s="439"/>
      <c r="BE20" s="439"/>
      <c r="BF20" s="440"/>
    </row>
    <row r="21" spans="1:58" ht="35.1" customHeight="1" thickTop="1" thickBot="1" x14ac:dyDescent="0.45">
      <c r="A21" s="508" t="s">
        <v>107</v>
      </c>
      <c r="B21" s="509"/>
      <c r="C21" s="509"/>
      <c r="D21" s="509"/>
      <c r="E21" s="509"/>
      <c r="F21" s="509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509"/>
      <c r="R21" s="509"/>
      <c r="S21" s="509"/>
      <c r="T21" s="509"/>
      <c r="U21" s="509"/>
      <c r="V21" s="509"/>
      <c r="W21" s="509"/>
      <c r="X21" s="509"/>
      <c r="Y21" s="509"/>
      <c r="Z21" s="509"/>
      <c r="AA21" s="509"/>
      <c r="AB21" s="509"/>
      <c r="AC21" s="509"/>
      <c r="AD21" s="509"/>
      <c r="AE21" s="509"/>
      <c r="AF21" s="509"/>
      <c r="AG21" s="509"/>
      <c r="AH21" s="509"/>
      <c r="AI21" s="509"/>
      <c r="AJ21" s="509"/>
      <c r="AK21" s="509"/>
      <c r="AL21" s="509"/>
      <c r="AM21" s="509"/>
      <c r="AN21" s="509"/>
      <c r="AO21" s="509"/>
      <c r="AP21" s="509"/>
      <c r="AQ21" s="509"/>
      <c r="AR21" s="509"/>
      <c r="AS21" s="509"/>
      <c r="AT21" s="509"/>
      <c r="AU21" s="509"/>
      <c r="AV21" s="509"/>
      <c r="AW21" s="509"/>
      <c r="AX21" s="509"/>
      <c r="AY21" s="509"/>
      <c r="AZ21" s="510"/>
      <c r="BA21" s="423">
        <f>SUM(BA14:BF20)</f>
        <v>0</v>
      </c>
      <c r="BB21" s="511"/>
      <c r="BC21" s="511"/>
      <c r="BD21" s="511"/>
      <c r="BE21" s="511"/>
      <c r="BF21" s="512"/>
    </row>
    <row r="22" spans="1:58" ht="24.95" customHeight="1" x14ac:dyDescent="0.4"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</row>
    <row r="23" spans="1:58" ht="24.95" customHeight="1" thickBot="1" x14ac:dyDescent="0.45"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38"/>
      <c r="BC23" s="38"/>
      <c r="BD23" s="38"/>
      <c r="BE23" s="38"/>
      <c r="BF23" s="38"/>
    </row>
    <row r="24" spans="1:58" ht="30.75" customHeight="1" thickBot="1" x14ac:dyDescent="0.45">
      <c r="A24" s="247" t="s">
        <v>108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404"/>
      <c r="BA24" s="513"/>
      <c r="BB24" s="514"/>
      <c r="BC24" s="514"/>
      <c r="BD24" s="514"/>
      <c r="BE24" s="514"/>
      <c r="BF24" s="515"/>
    </row>
    <row r="25" spans="1:58" ht="24.95" customHeight="1" thickTop="1" x14ac:dyDescent="0.4">
      <c r="A25" s="496" t="s">
        <v>105</v>
      </c>
      <c r="B25" s="497"/>
      <c r="C25" s="497"/>
      <c r="D25" s="497"/>
      <c r="E25" s="497"/>
      <c r="F25" s="497"/>
      <c r="G25" s="497"/>
      <c r="H25" s="497"/>
      <c r="I25" s="497"/>
      <c r="J25" s="497"/>
      <c r="K25" s="497"/>
      <c r="L25" s="497"/>
      <c r="M25" s="497"/>
      <c r="N25" s="497"/>
      <c r="O25" s="497"/>
      <c r="P25" s="497"/>
      <c r="Q25" s="497"/>
      <c r="R25" s="497"/>
      <c r="S25" s="497"/>
      <c r="T25" s="497"/>
      <c r="U25" s="497"/>
      <c r="V25" s="497"/>
      <c r="W25" s="497"/>
      <c r="X25" s="497"/>
      <c r="Y25" s="497"/>
      <c r="Z25" s="497"/>
      <c r="AA25" s="497"/>
      <c r="AB25" s="497"/>
      <c r="AC25" s="497"/>
      <c r="AD25" s="497"/>
      <c r="AE25" s="497"/>
      <c r="AF25" s="497"/>
      <c r="AG25" s="497"/>
      <c r="AH25" s="497"/>
      <c r="AI25" s="497"/>
      <c r="AJ25" s="497"/>
      <c r="AK25" s="497"/>
      <c r="AL25" s="497"/>
      <c r="AM25" s="497"/>
      <c r="AN25" s="497"/>
      <c r="AO25" s="497"/>
      <c r="AP25" s="497"/>
      <c r="AQ25" s="497"/>
      <c r="AR25" s="497"/>
      <c r="AS25" s="497"/>
      <c r="AT25" s="497"/>
      <c r="AU25" s="497"/>
      <c r="AV25" s="497"/>
      <c r="AW25" s="497"/>
      <c r="AX25" s="497"/>
      <c r="AY25" s="497"/>
      <c r="AZ25" s="497"/>
      <c r="BA25" s="497"/>
      <c r="BB25" s="497"/>
      <c r="BC25" s="497"/>
      <c r="BD25" s="497"/>
      <c r="BE25" s="497"/>
      <c r="BF25" s="498"/>
    </row>
    <row r="26" spans="1:58" ht="24.95" customHeight="1" x14ac:dyDescent="0.4">
      <c r="A26" s="499"/>
      <c r="B26" s="500"/>
      <c r="C26" s="500"/>
      <c r="D26" s="500"/>
      <c r="E26" s="500"/>
      <c r="F26" s="500"/>
      <c r="G26" s="500"/>
      <c r="H26" s="500"/>
      <c r="I26" s="500"/>
      <c r="J26" s="500"/>
      <c r="K26" s="500"/>
      <c r="L26" s="500"/>
      <c r="M26" s="500"/>
      <c r="N26" s="500"/>
      <c r="O26" s="500"/>
      <c r="P26" s="500"/>
      <c r="Q26" s="500"/>
      <c r="R26" s="500"/>
      <c r="S26" s="500"/>
      <c r="T26" s="500"/>
      <c r="U26" s="500"/>
      <c r="V26" s="500"/>
      <c r="W26" s="500"/>
      <c r="X26" s="500"/>
      <c r="Y26" s="500"/>
      <c r="Z26" s="500"/>
      <c r="AA26" s="500"/>
      <c r="AB26" s="500"/>
      <c r="AC26" s="500"/>
      <c r="AD26" s="500"/>
      <c r="AE26" s="500"/>
      <c r="AF26" s="500"/>
      <c r="AG26" s="500"/>
      <c r="AH26" s="500"/>
      <c r="AI26" s="500"/>
      <c r="AJ26" s="500"/>
      <c r="AK26" s="500"/>
      <c r="AL26" s="500"/>
      <c r="AM26" s="500"/>
      <c r="AN26" s="500"/>
      <c r="AO26" s="500"/>
      <c r="AP26" s="500"/>
      <c r="AQ26" s="500"/>
      <c r="AR26" s="500"/>
      <c r="AS26" s="500"/>
      <c r="AT26" s="500"/>
      <c r="AU26" s="500"/>
      <c r="AV26" s="500"/>
      <c r="AW26" s="500"/>
      <c r="AX26" s="500"/>
      <c r="AY26" s="500"/>
      <c r="AZ26" s="500"/>
      <c r="BA26" s="500"/>
      <c r="BB26" s="500"/>
      <c r="BC26" s="500"/>
      <c r="BD26" s="500"/>
      <c r="BE26" s="500"/>
      <c r="BF26" s="367"/>
    </row>
    <row r="27" spans="1:58" ht="24.95" customHeight="1" x14ac:dyDescent="0.4">
      <c r="A27" s="501"/>
      <c r="B27" s="500"/>
      <c r="C27" s="500"/>
      <c r="D27" s="500"/>
      <c r="E27" s="500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0"/>
      <c r="T27" s="500"/>
      <c r="U27" s="500"/>
      <c r="V27" s="500"/>
      <c r="W27" s="500"/>
      <c r="X27" s="500"/>
      <c r="Y27" s="500"/>
      <c r="Z27" s="500"/>
      <c r="AA27" s="500"/>
      <c r="AB27" s="500"/>
      <c r="AC27" s="500"/>
      <c r="AD27" s="500"/>
      <c r="AE27" s="500"/>
      <c r="AF27" s="500"/>
      <c r="AG27" s="500"/>
      <c r="AH27" s="500"/>
      <c r="AI27" s="500"/>
      <c r="AJ27" s="500"/>
      <c r="AK27" s="500"/>
      <c r="AL27" s="500"/>
      <c r="AM27" s="500"/>
      <c r="AN27" s="500"/>
      <c r="AO27" s="500"/>
      <c r="AP27" s="500"/>
      <c r="AQ27" s="500"/>
      <c r="AR27" s="500"/>
      <c r="AS27" s="500"/>
      <c r="AT27" s="500"/>
      <c r="AU27" s="500"/>
      <c r="AV27" s="500"/>
      <c r="AW27" s="500"/>
      <c r="AX27" s="500"/>
      <c r="AY27" s="500"/>
      <c r="AZ27" s="500"/>
      <c r="BA27" s="500"/>
      <c r="BB27" s="500"/>
      <c r="BC27" s="500"/>
      <c r="BD27" s="500"/>
      <c r="BE27" s="500"/>
      <c r="BF27" s="367"/>
    </row>
    <row r="28" spans="1:58" ht="24.95" customHeight="1" x14ac:dyDescent="0.4">
      <c r="A28" s="501"/>
      <c r="B28" s="500"/>
      <c r="C28" s="500"/>
      <c r="D28" s="500"/>
      <c r="E28" s="500"/>
      <c r="F28" s="500"/>
      <c r="G28" s="500"/>
      <c r="H28" s="500"/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0"/>
      <c r="T28" s="500"/>
      <c r="U28" s="500"/>
      <c r="V28" s="500"/>
      <c r="W28" s="500"/>
      <c r="X28" s="500"/>
      <c r="Y28" s="500"/>
      <c r="Z28" s="500"/>
      <c r="AA28" s="500"/>
      <c r="AB28" s="500"/>
      <c r="AC28" s="500"/>
      <c r="AD28" s="500"/>
      <c r="AE28" s="500"/>
      <c r="AF28" s="500"/>
      <c r="AG28" s="500"/>
      <c r="AH28" s="500"/>
      <c r="AI28" s="500"/>
      <c r="AJ28" s="500"/>
      <c r="AK28" s="500"/>
      <c r="AL28" s="500"/>
      <c r="AM28" s="500"/>
      <c r="AN28" s="500"/>
      <c r="AO28" s="500"/>
      <c r="AP28" s="500"/>
      <c r="AQ28" s="500"/>
      <c r="AR28" s="500"/>
      <c r="AS28" s="500"/>
      <c r="AT28" s="500"/>
      <c r="AU28" s="500"/>
      <c r="AV28" s="500"/>
      <c r="AW28" s="500"/>
      <c r="AX28" s="500"/>
      <c r="AY28" s="500"/>
      <c r="AZ28" s="500"/>
      <c r="BA28" s="500"/>
      <c r="BB28" s="500"/>
      <c r="BC28" s="500"/>
      <c r="BD28" s="500"/>
      <c r="BE28" s="500"/>
      <c r="BF28" s="367"/>
    </row>
    <row r="29" spans="1:58" ht="24.95" customHeight="1" x14ac:dyDescent="0.4">
      <c r="A29" s="501"/>
      <c r="B29" s="500"/>
      <c r="C29" s="500"/>
      <c r="D29" s="500"/>
      <c r="E29" s="500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0"/>
      <c r="T29" s="500"/>
      <c r="U29" s="500"/>
      <c r="V29" s="500"/>
      <c r="W29" s="500"/>
      <c r="X29" s="500"/>
      <c r="Y29" s="500"/>
      <c r="Z29" s="500"/>
      <c r="AA29" s="500"/>
      <c r="AB29" s="500"/>
      <c r="AC29" s="500"/>
      <c r="AD29" s="500"/>
      <c r="AE29" s="500"/>
      <c r="AF29" s="500"/>
      <c r="AG29" s="500"/>
      <c r="AH29" s="500"/>
      <c r="AI29" s="500"/>
      <c r="AJ29" s="500"/>
      <c r="AK29" s="500"/>
      <c r="AL29" s="500"/>
      <c r="AM29" s="500"/>
      <c r="AN29" s="500"/>
      <c r="AO29" s="500"/>
      <c r="AP29" s="500"/>
      <c r="AQ29" s="500"/>
      <c r="AR29" s="500"/>
      <c r="AS29" s="500"/>
      <c r="AT29" s="500"/>
      <c r="AU29" s="500"/>
      <c r="AV29" s="500"/>
      <c r="AW29" s="500"/>
      <c r="AX29" s="500"/>
      <c r="AY29" s="500"/>
      <c r="AZ29" s="500"/>
      <c r="BA29" s="500"/>
      <c r="BB29" s="500"/>
      <c r="BC29" s="500"/>
      <c r="BD29" s="500"/>
      <c r="BE29" s="500"/>
      <c r="BF29" s="367"/>
    </row>
    <row r="30" spans="1:58" ht="24.95" customHeight="1" x14ac:dyDescent="0.4">
      <c r="A30" s="501"/>
      <c r="B30" s="500"/>
      <c r="C30" s="500"/>
      <c r="D30" s="500"/>
      <c r="E30" s="500"/>
      <c r="F30" s="500"/>
      <c r="G30" s="500"/>
      <c r="H30" s="500"/>
      <c r="I30" s="500"/>
      <c r="J30" s="500"/>
      <c r="K30" s="500"/>
      <c r="L30" s="500"/>
      <c r="M30" s="500"/>
      <c r="N30" s="500"/>
      <c r="O30" s="500"/>
      <c r="P30" s="500"/>
      <c r="Q30" s="500"/>
      <c r="R30" s="500"/>
      <c r="S30" s="500"/>
      <c r="T30" s="500"/>
      <c r="U30" s="500"/>
      <c r="V30" s="500"/>
      <c r="W30" s="500"/>
      <c r="X30" s="500"/>
      <c r="Y30" s="500"/>
      <c r="Z30" s="500"/>
      <c r="AA30" s="500"/>
      <c r="AB30" s="500"/>
      <c r="AC30" s="500"/>
      <c r="AD30" s="500"/>
      <c r="AE30" s="500"/>
      <c r="AF30" s="500"/>
      <c r="AG30" s="500"/>
      <c r="AH30" s="500"/>
      <c r="AI30" s="500"/>
      <c r="AJ30" s="500"/>
      <c r="AK30" s="500"/>
      <c r="AL30" s="500"/>
      <c r="AM30" s="500"/>
      <c r="AN30" s="500"/>
      <c r="AO30" s="500"/>
      <c r="AP30" s="500"/>
      <c r="AQ30" s="500"/>
      <c r="AR30" s="500"/>
      <c r="AS30" s="500"/>
      <c r="AT30" s="500"/>
      <c r="AU30" s="500"/>
      <c r="AV30" s="500"/>
      <c r="AW30" s="500"/>
      <c r="AX30" s="500"/>
      <c r="AY30" s="500"/>
      <c r="AZ30" s="500"/>
      <c r="BA30" s="500"/>
      <c r="BB30" s="500"/>
      <c r="BC30" s="500"/>
      <c r="BD30" s="500"/>
      <c r="BE30" s="500"/>
      <c r="BF30" s="367"/>
    </row>
    <row r="31" spans="1:58" ht="24.95" customHeight="1" x14ac:dyDescent="0.4">
      <c r="A31" s="501"/>
      <c r="B31" s="500"/>
      <c r="C31" s="500"/>
      <c r="D31" s="500"/>
      <c r="E31" s="500"/>
      <c r="F31" s="500"/>
      <c r="G31" s="500"/>
      <c r="H31" s="500"/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0"/>
      <c r="T31" s="500"/>
      <c r="U31" s="500"/>
      <c r="V31" s="500"/>
      <c r="W31" s="500"/>
      <c r="X31" s="500"/>
      <c r="Y31" s="500"/>
      <c r="Z31" s="500"/>
      <c r="AA31" s="500"/>
      <c r="AB31" s="500"/>
      <c r="AC31" s="500"/>
      <c r="AD31" s="500"/>
      <c r="AE31" s="500"/>
      <c r="AF31" s="500"/>
      <c r="AG31" s="500"/>
      <c r="AH31" s="500"/>
      <c r="AI31" s="500"/>
      <c r="AJ31" s="500"/>
      <c r="AK31" s="500"/>
      <c r="AL31" s="500"/>
      <c r="AM31" s="500"/>
      <c r="AN31" s="500"/>
      <c r="AO31" s="500"/>
      <c r="AP31" s="500"/>
      <c r="AQ31" s="500"/>
      <c r="AR31" s="500"/>
      <c r="AS31" s="500"/>
      <c r="AT31" s="500"/>
      <c r="AU31" s="500"/>
      <c r="AV31" s="500"/>
      <c r="AW31" s="500"/>
      <c r="AX31" s="500"/>
      <c r="AY31" s="500"/>
      <c r="AZ31" s="500"/>
      <c r="BA31" s="500"/>
      <c r="BB31" s="500"/>
      <c r="BC31" s="500"/>
      <c r="BD31" s="500"/>
      <c r="BE31" s="500"/>
      <c r="BF31" s="367"/>
    </row>
    <row r="32" spans="1:58" ht="24.95" customHeight="1" x14ac:dyDescent="0.4">
      <c r="A32" s="501"/>
      <c r="B32" s="500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500"/>
      <c r="Y32" s="500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0"/>
      <c r="AL32" s="500"/>
      <c r="AM32" s="500"/>
      <c r="AN32" s="500"/>
      <c r="AO32" s="500"/>
      <c r="AP32" s="500"/>
      <c r="AQ32" s="500"/>
      <c r="AR32" s="500"/>
      <c r="AS32" s="500"/>
      <c r="AT32" s="500"/>
      <c r="AU32" s="500"/>
      <c r="AV32" s="500"/>
      <c r="AW32" s="500"/>
      <c r="AX32" s="500"/>
      <c r="AY32" s="500"/>
      <c r="AZ32" s="500"/>
      <c r="BA32" s="500"/>
      <c r="BB32" s="500"/>
      <c r="BC32" s="500"/>
      <c r="BD32" s="500"/>
      <c r="BE32" s="500"/>
      <c r="BF32" s="367"/>
    </row>
    <row r="33" spans="1:60" ht="24.95" customHeight="1" x14ac:dyDescent="0.4">
      <c r="A33" s="501"/>
      <c r="B33" s="500"/>
      <c r="C33" s="500"/>
      <c r="D33" s="500"/>
      <c r="E33" s="500"/>
      <c r="F33" s="500"/>
      <c r="G33" s="500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0"/>
      <c r="T33" s="500"/>
      <c r="U33" s="500"/>
      <c r="V33" s="500"/>
      <c r="W33" s="500"/>
      <c r="X33" s="500"/>
      <c r="Y33" s="500"/>
      <c r="Z33" s="500"/>
      <c r="AA33" s="500"/>
      <c r="AB33" s="500"/>
      <c r="AC33" s="500"/>
      <c r="AD33" s="500"/>
      <c r="AE33" s="500"/>
      <c r="AF33" s="500"/>
      <c r="AG33" s="500"/>
      <c r="AH33" s="500"/>
      <c r="AI33" s="500"/>
      <c r="AJ33" s="500"/>
      <c r="AK33" s="500"/>
      <c r="AL33" s="500"/>
      <c r="AM33" s="500"/>
      <c r="AN33" s="500"/>
      <c r="AO33" s="500"/>
      <c r="AP33" s="500"/>
      <c r="AQ33" s="500"/>
      <c r="AR33" s="500"/>
      <c r="AS33" s="500"/>
      <c r="AT33" s="500"/>
      <c r="AU33" s="500"/>
      <c r="AV33" s="500"/>
      <c r="AW33" s="500"/>
      <c r="AX33" s="500"/>
      <c r="AY33" s="500"/>
      <c r="AZ33" s="500"/>
      <c r="BA33" s="500"/>
      <c r="BB33" s="500"/>
      <c r="BC33" s="500"/>
      <c r="BD33" s="500"/>
      <c r="BE33" s="500"/>
      <c r="BF33" s="367"/>
    </row>
    <row r="34" spans="1:60" ht="24.95" customHeight="1" x14ac:dyDescent="0.4">
      <c r="A34" s="501"/>
      <c r="B34" s="500"/>
      <c r="C34" s="500"/>
      <c r="D34" s="500"/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500"/>
      <c r="X34" s="500"/>
      <c r="Y34" s="500"/>
      <c r="Z34" s="500"/>
      <c r="AA34" s="500"/>
      <c r="AB34" s="500"/>
      <c r="AC34" s="500"/>
      <c r="AD34" s="500"/>
      <c r="AE34" s="500"/>
      <c r="AF34" s="500"/>
      <c r="AG34" s="500"/>
      <c r="AH34" s="500"/>
      <c r="AI34" s="500"/>
      <c r="AJ34" s="500"/>
      <c r="AK34" s="500"/>
      <c r="AL34" s="500"/>
      <c r="AM34" s="500"/>
      <c r="AN34" s="500"/>
      <c r="AO34" s="500"/>
      <c r="AP34" s="500"/>
      <c r="AQ34" s="500"/>
      <c r="AR34" s="500"/>
      <c r="AS34" s="500"/>
      <c r="AT34" s="500"/>
      <c r="AU34" s="500"/>
      <c r="AV34" s="500"/>
      <c r="AW34" s="500"/>
      <c r="AX34" s="500"/>
      <c r="AY34" s="500"/>
      <c r="AZ34" s="500"/>
      <c r="BA34" s="500"/>
      <c r="BB34" s="500"/>
      <c r="BC34" s="500"/>
      <c r="BD34" s="500"/>
      <c r="BE34" s="500"/>
      <c r="BF34" s="367"/>
    </row>
    <row r="35" spans="1:60" ht="24.95" customHeight="1" x14ac:dyDescent="0.4">
      <c r="A35" s="501"/>
      <c r="B35" s="500"/>
      <c r="C35" s="500"/>
      <c r="D35" s="500"/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0"/>
      <c r="AM35" s="500"/>
      <c r="AN35" s="500"/>
      <c r="AO35" s="500"/>
      <c r="AP35" s="500"/>
      <c r="AQ35" s="500"/>
      <c r="AR35" s="500"/>
      <c r="AS35" s="500"/>
      <c r="AT35" s="500"/>
      <c r="AU35" s="500"/>
      <c r="AV35" s="500"/>
      <c r="AW35" s="500"/>
      <c r="AX35" s="500"/>
      <c r="AY35" s="500"/>
      <c r="AZ35" s="500"/>
      <c r="BA35" s="500"/>
      <c r="BB35" s="500"/>
      <c r="BC35" s="500"/>
      <c r="BD35" s="500"/>
      <c r="BE35" s="500"/>
      <c r="BF35" s="367"/>
    </row>
    <row r="36" spans="1:60" ht="24.95" customHeight="1" thickBot="1" x14ac:dyDescent="0.45">
      <c r="A36" s="502"/>
      <c r="B36" s="503"/>
      <c r="C36" s="503"/>
      <c r="D36" s="503"/>
      <c r="E36" s="503"/>
      <c r="F36" s="503"/>
      <c r="G36" s="503"/>
      <c r="H36" s="503"/>
      <c r="I36" s="503"/>
      <c r="J36" s="503"/>
      <c r="K36" s="503"/>
      <c r="L36" s="503"/>
      <c r="M36" s="503"/>
      <c r="N36" s="503"/>
      <c r="O36" s="503"/>
      <c r="P36" s="503"/>
      <c r="Q36" s="503"/>
      <c r="R36" s="503"/>
      <c r="S36" s="503"/>
      <c r="T36" s="503"/>
      <c r="U36" s="503"/>
      <c r="V36" s="503"/>
      <c r="W36" s="503"/>
      <c r="X36" s="503"/>
      <c r="Y36" s="503"/>
      <c r="Z36" s="503"/>
      <c r="AA36" s="503"/>
      <c r="AB36" s="503"/>
      <c r="AC36" s="503"/>
      <c r="AD36" s="503"/>
      <c r="AE36" s="503"/>
      <c r="AF36" s="503"/>
      <c r="AG36" s="503"/>
      <c r="AH36" s="503"/>
      <c r="AI36" s="503"/>
      <c r="AJ36" s="503"/>
      <c r="AK36" s="503"/>
      <c r="AL36" s="503"/>
      <c r="AM36" s="503"/>
      <c r="AN36" s="503"/>
      <c r="AO36" s="503"/>
      <c r="AP36" s="503"/>
      <c r="AQ36" s="503"/>
      <c r="AR36" s="503"/>
      <c r="AS36" s="503"/>
      <c r="AT36" s="503"/>
      <c r="AU36" s="503"/>
      <c r="AV36" s="503"/>
      <c r="AW36" s="503"/>
      <c r="AX36" s="503"/>
      <c r="AY36" s="503"/>
      <c r="AZ36" s="503"/>
      <c r="BA36" s="503"/>
      <c r="BB36" s="503"/>
      <c r="BC36" s="503"/>
      <c r="BD36" s="503"/>
      <c r="BE36" s="503"/>
      <c r="BF36" s="371"/>
    </row>
    <row r="37" spans="1:60" ht="24.95" customHeight="1" x14ac:dyDescent="0.4">
      <c r="A37" s="18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19"/>
      <c r="AN37" s="19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</row>
    <row r="38" spans="1:60" ht="24.95" customHeight="1" thickBot="1" x14ac:dyDescent="0.45">
      <c r="AM38" s="20"/>
      <c r="AN38" s="20"/>
    </row>
    <row r="39" spans="1:60" ht="35.1" customHeight="1" thickBot="1" x14ac:dyDescent="0.45">
      <c r="A39" s="249" t="s">
        <v>95</v>
      </c>
      <c r="B39" s="411"/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2"/>
      <c r="AG39" s="252">
        <f>BA21+BA24</f>
        <v>0</v>
      </c>
      <c r="AH39" s="253"/>
      <c r="AI39" s="253"/>
      <c r="AJ39" s="253"/>
      <c r="AK39" s="253"/>
      <c r="AL39" s="253"/>
      <c r="AM39" s="253"/>
      <c r="AN39" s="254"/>
    </row>
    <row r="40" spans="1:60" ht="15" customHeight="1" x14ac:dyDescent="0.4">
      <c r="A40" s="255" t="s">
        <v>100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</row>
  </sheetData>
  <sheetProtection password="CC0D" sheet="1" objects="1" scenarios="1"/>
  <mergeCells count="92">
    <mergeCell ref="A8:D9"/>
    <mergeCell ref="E8:N9"/>
    <mergeCell ref="AW9:BC9"/>
    <mergeCell ref="AU1:BF1"/>
    <mergeCell ref="A2:BF2"/>
    <mergeCell ref="A6:D7"/>
    <mergeCell ref="E6:N7"/>
    <mergeCell ref="O6:R7"/>
    <mergeCell ref="S6:AB7"/>
    <mergeCell ref="AN12:AQ13"/>
    <mergeCell ref="AR12:AT13"/>
    <mergeCell ref="AU12:AZ13"/>
    <mergeCell ref="BA12:BF13"/>
    <mergeCell ref="A14:B20"/>
    <mergeCell ref="C14:F14"/>
    <mergeCell ref="G14:N14"/>
    <mergeCell ref="O14:Z14"/>
    <mergeCell ref="AA14:AG14"/>
    <mergeCell ref="AH14:AM14"/>
    <mergeCell ref="A12:B13"/>
    <mergeCell ref="C12:F13"/>
    <mergeCell ref="G12:N13"/>
    <mergeCell ref="O12:Z13"/>
    <mergeCell ref="AA12:AG13"/>
    <mergeCell ref="AH12:AM13"/>
    <mergeCell ref="BA14:BF14"/>
    <mergeCell ref="C15:F15"/>
    <mergeCell ref="G15:N15"/>
    <mergeCell ref="O15:Z15"/>
    <mergeCell ref="AA15:AG15"/>
    <mergeCell ref="AH15:AM15"/>
    <mergeCell ref="AN15:AQ15"/>
    <mergeCell ref="AR15:AT15"/>
    <mergeCell ref="AU15:AZ15"/>
    <mergeCell ref="BA15:BF15"/>
    <mergeCell ref="AN14:AQ14"/>
    <mergeCell ref="AR14:AT14"/>
    <mergeCell ref="AU14:AZ14"/>
    <mergeCell ref="AN16:AQ16"/>
    <mergeCell ref="AR16:AT16"/>
    <mergeCell ref="AU16:AZ16"/>
    <mergeCell ref="BA16:BF16"/>
    <mergeCell ref="C17:F17"/>
    <mergeCell ref="G17:N17"/>
    <mergeCell ref="O17:Z17"/>
    <mergeCell ref="AA17:AG17"/>
    <mergeCell ref="AH17:AM17"/>
    <mergeCell ref="AN17:AQ17"/>
    <mergeCell ref="AR17:AT17"/>
    <mergeCell ref="AU17:AZ17"/>
    <mergeCell ref="BA17:BF17"/>
    <mergeCell ref="C16:F16"/>
    <mergeCell ref="G16:N16"/>
    <mergeCell ref="O16:Z16"/>
    <mergeCell ref="AA16:AG16"/>
    <mergeCell ref="AH16:AM16"/>
    <mergeCell ref="C18:F18"/>
    <mergeCell ref="G18:N18"/>
    <mergeCell ref="O18:Z18"/>
    <mergeCell ref="AA18:AG18"/>
    <mergeCell ref="AH18:AM18"/>
    <mergeCell ref="AN18:AQ18"/>
    <mergeCell ref="AR18:AT18"/>
    <mergeCell ref="AU18:AZ18"/>
    <mergeCell ref="BA18:BF18"/>
    <mergeCell ref="AR19:AT19"/>
    <mergeCell ref="AU19:AZ19"/>
    <mergeCell ref="BA19:BF19"/>
    <mergeCell ref="AN19:AQ19"/>
    <mergeCell ref="C19:F19"/>
    <mergeCell ref="G19:N19"/>
    <mergeCell ref="O19:Z19"/>
    <mergeCell ref="AA19:AG19"/>
    <mergeCell ref="AH19:AM19"/>
    <mergeCell ref="AU20:AZ20"/>
    <mergeCell ref="BA20:BF20"/>
    <mergeCell ref="A21:AZ21"/>
    <mergeCell ref="BA21:BF21"/>
    <mergeCell ref="A24:AZ24"/>
    <mergeCell ref="BA24:BF24"/>
    <mergeCell ref="AN20:AQ20"/>
    <mergeCell ref="AR20:AT20"/>
    <mergeCell ref="C20:F20"/>
    <mergeCell ref="G20:N20"/>
    <mergeCell ref="O20:Z20"/>
    <mergeCell ref="AA20:AG20"/>
    <mergeCell ref="AH20:AM20"/>
    <mergeCell ref="A25:BF25"/>
    <mergeCell ref="A26:BF36"/>
    <mergeCell ref="A39:AF39"/>
    <mergeCell ref="AG39:AN39"/>
    <mergeCell ref="A40:AN40"/>
  </mergeCells>
  <phoneticPr fontId="1"/>
  <dataValidations count="3">
    <dataValidation type="list" allowBlank="1" showInputMessage="1" showErrorMessage="1" sqref="AW9:BC10">
      <formula1>"□,■"</formula1>
    </dataValidation>
    <dataValidation imeMode="disabled" allowBlank="1" showInputMessage="1" showErrorMessage="1" sqref="BB4:BC5 AY4:AZ5"/>
    <dataValidation type="custom" allowBlank="1" showInputMessage="1" showErrorMessage="1" error="小数点以下第一位を切り捨てで入力して下さい。" sqref="AR14:AZ20">
      <formula1>AR14-ROUNDDOWN(AR14,0)=0</formula1>
    </dataValidation>
  </dataValidations>
  <pageMargins left="0.59055118110236227" right="0.39370078740157483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総括表</vt:lpstr>
      <vt:lpstr>明細書【断熱材】</vt:lpstr>
      <vt:lpstr>明細書【窓】</vt:lpstr>
      <vt:lpstr>明細書【玄関ドア】</vt:lpstr>
      <vt:lpstr>総括表!Print_Area</vt:lpstr>
      <vt:lpstr>明細書【玄関ドア】!Print_Area</vt:lpstr>
      <vt:lpstr>明細書【窓】!Print_Area</vt:lpstr>
      <vt:lpstr>明細書【断熱材】!Print_Area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cp:lastPrinted>2025-03-28T06:09:04Z</cp:lastPrinted>
  <dcterms:created xsi:type="dcterms:W3CDTF">2023-12-20T05:43:27Z</dcterms:created>
  <dcterms:modified xsi:type="dcterms:W3CDTF">2025-03-28T07:42:42Z</dcterms:modified>
</cp:coreProperties>
</file>