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2110-0041d\d\環境総務課内専用\地球環境係\04 地域脱炭素推進事業\02 国庫間接補助金交付要綱・要領・様式\03_要領＋定型\R8.4.1_要領施行+定形等\"/>
    </mc:Choice>
  </mc:AlternateContent>
  <xr:revisionPtr revIDLastSave="0" documentId="13_ncr:1_{DE2EDD7D-82BA-4547-9078-C424EB058C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蓄電池の災害時利用例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8" i="2" l="1"/>
  <c r="AP27" i="2"/>
  <c r="AP26" i="2"/>
  <c r="AP17" i="2"/>
  <c r="AP18" i="2"/>
  <c r="AP19" i="2"/>
  <c r="AP20" i="2"/>
  <c r="AP9" i="2"/>
  <c r="AP10" i="2"/>
  <c r="AP11" i="2"/>
  <c r="AP29" i="2" l="1"/>
  <c r="AP21" i="2"/>
  <c r="AP8" i="2"/>
  <c r="AP12" i="2" s="1"/>
</calcChain>
</file>

<file path=xl/sharedStrings.xml><?xml version="1.0" encoding="utf-8"?>
<sst xmlns="http://schemas.openxmlformats.org/spreadsheetml/2006/main" count="87" uniqueCount="26">
  <si>
    <t>使う時間</t>
    <rPh sb="0" eb="1">
      <t>ツカ</t>
    </rPh>
    <rPh sb="2" eb="4">
      <t>ジカン</t>
    </rPh>
    <phoneticPr fontId="1"/>
  </si>
  <si>
    <t>エアコン（１０畳用）を日中に運転</t>
    <rPh sb="7" eb="8">
      <t>タタミ</t>
    </rPh>
    <rPh sb="8" eb="9">
      <t>ヨウ</t>
    </rPh>
    <rPh sb="11" eb="13">
      <t>ニッチュウ</t>
    </rPh>
    <rPh sb="14" eb="16">
      <t>ウンテン</t>
    </rPh>
    <phoneticPr fontId="1"/>
  </si>
  <si>
    <t>消費電力</t>
    <rPh sb="0" eb="2">
      <t>ショウヒ</t>
    </rPh>
    <rPh sb="2" eb="4">
      <t>デンリョク</t>
    </rPh>
    <phoneticPr fontId="1"/>
  </si>
  <si>
    <t>時間</t>
    <rPh sb="0" eb="2">
      <t>ジカン</t>
    </rPh>
    <phoneticPr fontId="1"/>
  </si>
  <si>
    <t>回</t>
    <rPh sb="0" eb="1">
      <t>カイ</t>
    </rPh>
    <phoneticPr fontId="1"/>
  </si>
  <si>
    <t>使用量</t>
    <rPh sb="0" eb="3">
      <t>シヨウリョウ</t>
    </rPh>
    <phoneticPr fontId="1"/>
  </si>
  <si>
    <t>kWh</t>
    <phoneticPr fontId="1"/>
  </si>
  <si>
    <t>×</t>
    <phoneticPr fontId="1"/>
  </si>
  <si>
    <t>=</t>
    <phoneticPr fontId="1"/>
  </si>
  <si>
    <t>合計</t>
    <rPh sb="0" eb="2">
      <t>ゴウケイ</t>
    </rPh>
    <phoneticPr fontId="1"/>
  </si>
  <si>
    <t>照明（蛍光灯１基）を夜だけ使用</t>
    <rPh sb="0" eb="2">
      <t>ショウメイ</t>
    </rPh>
    <rPh sb="3" eb="6">
      <t>ケイコウトウ</t>
    </rPh>
    <rPh sb="7" eb="8">
      <t>キ</t>
    </rPh>
    <rPh sb="10" eb="11">
      <t>ヨル</t>
    </rPh>
    <rPh sb="13" eb="15">
      <t>シヨウ</t>
    </rPh>
    <phoneticPr fontId="1"/>
  </si>
  <si>
    <t>スマートフォンで６回通話</t>
    <rPh sb="9" eb="10">
      <t>カイ</t>
    </rPh>
    <rPh sb="10" eb="12">
      <t>ツウワ</t>
    </rPh>
    <phoneticPr fontId="1"/>
  </si>
  <si>
    <t>ファンヒーター　を２時間だけ使用</t>
    <rPh sb="10" eb="12">
      <t>ジカン</t>
    </rPh>
    <rPh sb="14" eb="16">
      <t>シヨウ</t>
    </rPh>
    <phoneticPr fontId="1"/>
  </si>
  <si>
    <t>IHクッキングヒーター（２００V）一日で１時間分使用</t>
    <rPh sb="17" eb="19">
      <t>イチニチ</t>
    </rPh>
    <rPh sb="21" eb="24">
      <t>ジカンブン</t>
    </rPh>
    <rPh sb="24" eb="26">
      <t>シヨウ</t>
    </rPh>
    <phoneticPr fontId="1"/>
  </si>
  <si>
    <t>ノートPCを３時間使用</t>
    <rPh sb="7" eb="9">
      <t>ジカン</t>
    </rPh>
    <rPh sb="9" eb="11">
      <t>シヨウ</t>
    </rPh>
    <phoneticPr fontId="1"/>
  </si>
  <si>
    <t>照明（LED１基）を朝・夜の暗い時間に使用</t>
    <rPh sb="10" eb="11">
      <t>アサ</t>
    </rPh>
    <rPh sb="12" eb="13">
      <t>ヨル</t>
    </rPh>
    <rPh sb="14" eb="15">
      <t>クラ</t>
    </rPh>
    <rPh sb="16" eb="18">
      <t>ジカン</t>
    </rPh>
    <rPh sb="19" eb="21">
      <t>シヨウ</t>
    </rPh>
    <phoneticPr fontId="1"/>
  </si>
  <si>
    <t>※消費電力は、参考値です。ご家庭で使っている機器の消費電力が分かる場合は、値を変更してください。</t>
  </si>
  <si>
    <t>※災害時に十分な備えを例示するものではありません。参考としてご覧ください。</t>
    <rPh sb="1" eb="3">
      <t>サイガイ</t>
    </rPh>
    <rPh sb="3" eb="4">
      <t>ジ</t>
    </rPh>
    <rPh sb="5" eb="7">
      <t>ジュウブン</t>
    </rPh>
    <rPh sb="8" eb="9">
      <t>ソナ</t>
    </rPh>
    <rPh sb="11" eb="13">
      <t>レイジ</t>
    </rPh>
    <rPh sb="25" eb="27">
      <t>サンコウ</t>
    </rPh>
    <rPh sb="31" eb="32">
      <t>ラン</t>
    </rPh>
    <phoneticPr fontId="1"/>
  </si>
  <si>
    <t>こたつ（強）</t>
    <rPh sb="4" eb="5">
      <t>ツヨシ</t>
    </rPh>
    <phoneticPr fontId="1"/>
  </si>
  <si>
    <t>IHジャー（５．５合／炊飯）で１回炊飯</t>
    <phoneticPr fontId="1"/>
  </si>
  <si>
    <t>テレビ（液晶）で３時間つける</t>
    <rPh sb="10" eb="11">
      <t>アイダ</t>
    </rPh>
    <phoneticPr fontId="1"/>
  </si>
  <si>
    <t>冷蔵庫（４５０ℓ）を12時間使用</t>
    <rPh sb="0" eb="3">
      <t>レイゾウコ</t>
    </rPh>
    <rPh sb="12" eb="14">
      <t>ジカン</t>
    </rPh>
    <rPh sb="14" eb="16">
      <t>シヨウ</t>
    </rPh>
    <phoneticPr fontId="1"/>
  </si>
  <si>
    <t>蓄電池の災害時利用例</t>
    <rPh sb="0" eb="3">
      <t>チクデンチ</t>
    </rPh>
    <rPh sb="4" eb="6">
      <t>サイガイ</t>
    </rPh>
    <rPh sb="6" eb="7">
      <t>ジ</t>
    </rPh>
    <rPh sb="7" eb="9">
      <t>リヨウ</t>
    </rPh>
    <rPh sb="9" eb="10">
      <t>レイ</t>
    </rPh>
    <phoneticPr fontId="1"/>
  </si>
  <si>
    <t>夏の利用例</t>
    <rPh sb="0" eb="1">
      <t>ナツ</t>
    </rPh>
    <rPh sb="2" eb="4">
      <t>リヨウ</t>
    </rPh>
    <rPh sb="4" eb="5">
      <t>レイ</t>
    </rPh>
    <phoneticPr fontId="1"/>
  </si>
  <si>
    <t>秋の利用例</t>
    <rPh sb="0" eb="1">
      <t>アキ</t>
    </rPh>
    <rPh sb="2" eb="4">
      <t>リヨウ</t>
    </rPh>
    <rPh sb="4" eb="5">
      <t>レイ</t>
    </rPh>
    <phoneticPr fontId="1"/>
  </si>
  <si>
    <t>冬の利用例</t>
    <rPh sb="0" eb="1">
      <t>フユ</t>
    </rPh>
    <rPh sb="2" eb="4">
      <t>リヨウ</t>
    </rPh>
    <rPh sb="4" eb="5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</si>
</sst>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0.0_ "/>
    <numFmt numFmtId="179" formatCode="0.000_);[Red]\(0.000\)"/>
    <numFmt numFmtId="180" formatCode="0.000_ 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6" fillId="0" borderId="0" xfId="0" applyFont="1"/>
    <xf numFmtId="179" fontId="6" fillId="0" borderId="0" xfId="0" applyNumberFormat="1" applyFont="1"/>
    <xf numFmtId="0" fontId="5" fillId="0" borderId="0" xfId="0" applyFont="1"/>
    <xf numFmtId="0" fontId="3" fillId="0" borderId="2" xfId="0" applyFont="1" applyBorder="1"/>
    <xf numFmtId="0" fontId="3" fillId="0" borderId="5" xfId="0" applyFont="1" applyBorder="1"/>
    <xf numFmtId="0" fontId="2" fillId="0" borderId="2" xfId="0" applyFont="1" applyBorder="1"/>
    <xf numFmtId="0" fontId="5" fillId="0" borderId="2" xfId="0" applyFont="1" applyBorder="1"/>
    <xf numFmtId="0" fontId="2" fillId="0" borderId="0" xfId="0" applyFont="1" applyBorder="1"/>
    <xf numFmtId="0" fontId="2" fillId="0" borderId="5" xfId="0" applyFont="1" applyBorder="1"/>
    <xf numFmtId="0" fontId="5" fillId="0" borderId="5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0" xfId="0" applyFont="1"/>
    <xf numFmtId="0" fontId="6" fillId="0" borderId="0" xfId="0" applyFont="1"/>
    <xf numFmtId="177" fontId="6" fillId="0" borderId="0" xfId="0" applyNumberFormat="1" applyFont="1" applyAlignment="1">
      <alignment shrinkToFit="1"/>
    </xf>
    <xf numFmtId="0" fontId="6" fillId="0" borderId="0" xfId="0" applyFont="1" applyAlignment="1">
      <alignment horizontal="left" indent="3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3" borderId="1" xfId="0" applyFont="1" applyFill="1" applyBorder="1"/>
    <xf numFmtId="0" fontId="6" fillId="3" borderId="2" xfId="0" applyFont="1" applyFill="1" applyBorder="1"/>
    <xf numFmtId="176" fontId="6" fillId="3" borderId="2" xfId="0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6" fillId="3" borderId="7" xfId="0" applyFont="1" applyFill="1" applyBorder="1"/>
    <xf numFmtId="0" fontId="6" fillId="3" borderId="0" xfId="0" applyFont="1" applyFill="1" applyBorder="1"/>
    <xf numFmtId="176" fontId="6" fillId="3" borderId="0" xfId="0" applyNumberFormat="1" applyFont="1" applyFill="1" applyBorder="1"/>
    <xf numFmtId="0" fontId="2" fillId="3" borderId="0" xfId="0" applyFont="1" applyFill="1" applyBorder="1"/>
    <xf numFmtId="0" fontId="2" fillId="3" borderId="8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176" fontId="6" fillId="3" borderId="5" xfId="0" applyNumberFormat="1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5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7" fontId="6" fillId="0" borderId="5" xfId="0" applyNumberFormat="1" applyFont="1" applyBorder="1" applyAlignment="1">
      <alignment horizontal="center" shrinkToFit="1"/>
    </xf>
    <xf numFmtId="178" fontId="6" fillId="0" borderId="0" xfId="0" applyNumberFormat="1" applyFont="1" applyBorder="1" applyAlignment="1">
      <alignment horizontal="center" shrinkToFit="1"/>
    </xf>
    <xf numFmtId="176" fontId="6" fillId="0" borderId="0" xfId="0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6" fontId="6" fillId="2" borderId="9" xfId="0" applyNumberFormat="1" applyFont="1" applyFill="1" applyBorder="1" applyAlignment="1">
      <alignment horizontal="center" shrinkToFit="1"/>
    </xf>
    <xf numFmtId="176" fontId="6" fillId="2" borderId="10" xfId="0" applyNumberFormat="1" applyFont="1" applyFill="1" applyBorder="1" applyAlignment="1">
      <alignment horizontal="center" shrinkToFit="1"/>
    </xf>
    <xf numFmtId="176" fontId="6" fillId="0" borderId="5" xfId="0" applyNumberFormat="1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176" fontId="6" fillId="0" borderId="2" xfId="0" applyNumberFormat="1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7" fontId="6" fillId="0" borderId="2" xfId="0" applyNumberFormat="1" applyFont="1" applyBorder="1" applyAlignment="1">
      <alignment horizontal="center" shrinkToFit="1"/>
    </xf>
    <xf numFmtId="177" fontId="6" fillId="0" borderId="0" xfId="0" applyNumberFormat="1" applyFont="1" applyBorder="1" applyAlignment="1">
      <alignment horizontal="center" shrinkToFit="1"/>
    </xf>
    <xf numFmtId="0" fontId="6" fillId="3" borderId="0" xfId="0" applyFont="1" applyFill="1" applyAlignment="1">
      <alignment horizontal="left" shrinkToFit="1"/>
    </xf>
    <xf numFmtId="180" fontId="6" fillId="0" borderId="0" xfId="0" applyNumberFormat="1" applyFont="1" applyBorder="1" applyAlignment="1">
      <alignment horizontal="center" shrinkToFit="1"/>
    </xf>
    <xf numFmtId="176" fontId="6" fillId="0" borderId="0" xfId="0" applyNumberFormat="1" applyFont="1" applyBorder="1" applyAlignment="1">
      <alignment horizontal="center"/>
    </xf>
    <xf numFmtId="180" fontId="6" fillId="0" borderId="5" xfId="0" applyNumberFormat="1" applyFont="1" applyBorder="1" applyAlignment="1">
      <alignment horizontal="center" shrinkToFit="1"/>
    </xf>
    <xf numFmtId="0" fontId="4" fillId="0" borderId="0" xfId="0" applyFont="1" applyAlignment="1">
      <alignment horizontal="left" vertical="center"/>
    </xf>
    <xf numFmtId="176" fontId="6" fillId="0" borderId="5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E2C8-BA35-4BC3-B763-337C19CEB601}">
  <dimension ref="A1:BA30"/>
  <sheetViews>
    <sheetView tabSelected="1" zoomScale="85" zoomScaleNormal="85" workbookViewId="0">
      <selection activeCell="Z9" sqref="Z9:AC9"/>
    </sheetView>
  </sheetViews>
  <sheetFormatPr defaultColWidth="2.625" defaultRowHeight="13.5"/>
  <cols>
    <col min="1" max="18" width="2.625" style="1"/>
    <col min="19" max="19" width="2.75" style="1" customWidth="1"/>
    <col min="20" max="21" width="2.625" style="1"/>
    <col min="22" max="25" width="2.625" style="15"/>
    <col min="26" max="27" width="2.625" style="1"/>
    <col min="28" max="28" width="1.875" style="1" customWidth="1"/>
    <col min="29" max="30" width="2.625" style="1"/>
    <col min="31" max="31" width="3.75" style="1" customWidth="1"/>
    <col min="32" max="16384" width="2.625" style="1"/>
  </cols>
  <sheetData>
    <row r="1" spans="1:53" s="15" customFormat="1" ht="13.5" customHeight="1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1"/>
      <c r="AU1" s="1"/>
      <c r="AV1" s="1"/>
      <c r="AW1" s="1"/>
      <c r="AX1" s="1"/>
    </row>
    <row r="2" spans="1:53" s="15" customFormat="1" ht="13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1"/>
      <c r="AU2" s="1"/>
      <c r="AV2" s="1"/>
      <c r="AW2" s="1"/>
      <c r="AX2" s="1"/>
    </row>
    <row r="3" spans="1:53" s="15" customFormat="1" ht="13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</row>
    <row r="4" spans="1:53" ht="16.5">
      <c r="B4" s="4"/>
      <c r="C4" s="4" t="s">
        <v>16</v>
      </c>
    </row>
    <row r="5" spans="1:53" ht="16.5">
      <c r="A5" s="20"/>
      <c r="B5" s="21"/>
      <c r="C5" s="21" t="s">
        <v>17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</row>
    <row r="6" spans="1:53" s="15" customFormat="1" ht="16.5">
      <c r="A6" s="20"/>
      <c r="B6" s="21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53" ht="22.5" customHeight="1">
      <c r="A7" s="20"/>
      <c r="B7" s="20"/>
      <c r="C7" s="6" t="s">
        <v>23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51" t="s">
        <v>2</v>
      </c>
      <c r="AA7" s="51"/>
      <c r="AB7" s="51"/>
      <c r="AC7" s="51"/>
      <c r="AD7" s="51"/>
      <c r="AE7" s="51"/>
      <c r="AF7" s="10"/>
      <c r="AG7" s="10"/>
      <c r="AH7" s="51" t="s">
        <v>0</v>
      </c>
      <c r="AI7" s="51"/>
      <c r="AJ7" s="51"/>
      <c r="AK7" s="51"/>
      <c r="AL7" s="51"/>
      <c r="AM7" s="10"/>
      <c r="AN7" s="10"/>
      <c r="AO7" s="10"/>
      <c r="AP7" s="51" t="s">
        <v>5</v>
      </c>
      <c r="AQ7" s="51"/>
      <c r="AR7" s="51"/>
      <c r="AS7" s="51"/>
      <c r="AT7" s="51"/>
      <c r="AU7" s="51"/>
      <c r="AV7" s="51"/>
      <c r="AW7" s="20"/>
    </row>
    <row r="8" spans="1:53" ht="21.75" customHeight="1">
      <c r="B8" s="9"/>
      <c r="C8" s="22" t="s">
        <v>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  <c r="T8" s="24"/>
      <c r="U8" s="25"/>
      <c r="V8" s="25"/>
      <c r="W8" s="25"/>
      <c r="X8" s="25"/>
      <c r="Y8" s="26"/>
      <c r="Z8" s="52">
        <v>0.6</v>
      </c>
      <c r="AA8" s="52"/>
      <c r="AB8" s="52"/>
      <c r="AC8" s="52"/>
      <c r="AD8" s="45" t="s">
        <v>6</v>
      </c>
      <c r="AE8" s="45"/>
      <c r="AF8" s="53" t="s">
        <v>7</v>
      </c>
      <c r="AG8" s="53"/>
      <c r="AH8" s="56">
        <v>2</v>
      </c>
      <c r="AI8" s="56"/>
      <c r="AJ8" s="56"/>
      <c r="AK8" s="8" t="s">
        <v>3</v>
      </c>
      <c r="AL8" s="5"/>
      <c r="AM8" s="7"/>
      <c r="AN8" s="5" t="s">
        <v>8</v>
      </c>
      <c r="AO8" s="12"/>
      <c r="AP8" s="43">
        <f>Z8*AH8</f>
        <v>1.2</v>
      </c>
      <c r="AQ8" s="43"/>
      <c r="AR8" s="43"/>
      <c r="AS8" s="43"/>
      <c r="AT8" s="21" t="s">
        <v>6</v>
      </c>
      <c r="AU8" s="20"/>
      <c r="AV8" s="13"/>
    </row>
    <row r="9" spans="1:53" ht="24" customHeight="1">
      <c r="B9" s="9"/>
      <c r="C9" s="27" t="s">
        <v>21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9"/>
      <c r="S9" s="30"/>
      <c r="T9" s="29"/>
      <c r="U9" s="30"/>
      <c r="V9" s="30"/>
      <c r="W9" s="30"/>
      <c r="X9" s="30"/>
      <c r="Y9" s="31"/>
      <c r="Z9" s="44">
        <v>0.25</v>
      </c>
      <c r="AA9" s="44"/>
      <c r="AB9" s="44"/>
      <c r="AC9" s="44"/>
      <c r="AD9" s="46" t="s">
        <v>6</v>
      </c>
      <c r="AE9" s="46"/>
      <c r="AF9" s="54" t="s">
        <v>7</v>
      </c>
      <c r="AG9" s="54"/>
      <c r="AH9" s="57">
        <v>12</v>
      </c>
      <c r="AI9" s="57"/>
      <c r="AJ9" s="57"/>
      <c r="AK9" s="21" t="s">
        <v>3</v>
      </c>
      <c r="AL9" s="19"/>
      <c r="AM9" s="20"/>
      <c r="AN9" s="19" t="s">
        <v>8</v>
      </c>
      <c r="AO9" s="13"/>
      <c r="AP9" s="43">
        <f>Z9*AH9</f>
        <v>3</v>
      </c>
      <c r="AQ9" s="43"/>
      <c r="AR9" s="43"/>
      <c r="AS9" s="43"/>
      <c r="AT9" s="21" t="s">
        <v>6</v>
      </c>
      <c r="AU9" s="20"/>
      <c r="AV9" s="13"/>
    </row>
    <row r="10" spans="1:53" ht="24" customHeight="1">
      <c r="B10" s="9"/>
      <c r="C10" s="27" t="s">
        <v>10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  <c r="S10" s="30"/>
      <c r="T10" s="29"/>
      <c r="U10" s="30"/>
      <c r="V10" s="30"/>
      <c r="W10" s="30"/>
      <c r="X10" s="30"/>
      <c r="Y10" s="31"/>
      <c r="Z10" s="44">
        <v>0.04</v>
      </c>
      <c r="AA10" s="44"/>
      <c r="AB10" s="44"/>
      <c r="AC10" s="44"/>
      <c r="AD10" s="46" t="s">
        <v>6</v>
      </c>
      <c r="AE10" s="46"/>
      <c r="AF10" s="54" t="s">
        <v>7</v>
      </c>
      <c r="AG10" s="54"/>
      <c r="AH10" s="57">
        <v>3</v>
      </c>
      <c r="AI10" s="57"/>
      <c r="AJ10" s="57"/>
      <c r="AK10" s="21" t="s">
        <v>3</v>
      </c>
      <c r="AL10" s="19"/>
      <c r="AM10" s="20"/>
      <c r="AN10" s="19" t="s">
        <v>8</v>
      </c>
      <c r="AO10" s="13"/>
      <c r="AP10" s="44">
        <f>Z10*AH10</f>
        <v>0.12</v>
      </c>
      <c r="AQ10" s="44"/>
      <c r="AR10" s="44"/>
      <c r="AS10" s="44"/>
      <c r="AT10" s="21" t="s">
        <v>6</v>
      </c>
      <c r="AU10" s="20"/>
      <c r="AV10" s="13"/>
    </row>
    <row r="11" spans="1:53" ht="24" customHeight="1" thickBot="1">
      <c r="B11" s="9"/>
      <c r="C11" s="32" t="s">
        <v>11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5"/>
      <c r="T11" s="34"/>
      <c r="U11" s="35"/>
      <c r="V11" s="35"/>
      <c r="W11" s="35"/>
      <c r="X11" s="35"/>
      <c r="Y11" s="36"/>
      <c r="Z11" s="50">
        <v>0.03</v>
      </c>
      <c r="AA11" s="50"/>
      <c r="AB11" s="50"/>
      <c r="AC11" s="50"/>
      <c r="AD11" s="47" t="s">
        <v>6</v>
      </c>
      <c r="AE11" s="47"/>
      <c r="AF11" s="55" t="s">
        <v>7</v>
      </c>
      <c r="AG11" s="55"/>
      <c r="AH11" s="42">
        <v>6</v>
      </c>
      <c r="AI11" s="42"/>
      <c r="AJ11" s="42"/>
      <c r="AK11" s="11" t="s">
        <v>4</v>
      </c>
      <c r="AL11" s="6"/>
      <c r="AM11" s="10"/>
      <c r="AN11" s="6" t="s">
        <v>8</v>
      </c>
      <c r="AO11" s="14"/>
      <c r="AP11" s="44">
        <f>Z11*AH11</f>
        <v>0.18</v>
      </c>
      <c r="AQ11" s="44"/>
      <c r="AR11" s="44"/>
      <c r="AS11" s="44"/>
      <c r="AT11" s="21" t="s">
        <v>6</v>
      </c>
      <c r="AU11" s="20"/>
      <c r="AV11" s="13"/>
    </row>
    <row r="12" spans="1:53" ht="24" customHeight="1" thickTop="1" thickBot="1"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19"/>
      <c r="AJ12" s="19"/>
      <c r="AK12" s="20"/>
      <c r="AL12" s="20"/>
      <c r="AM12" s="19" t="s">
        <v>9</v>
      </c>
      <c r="AN12" s="20"/>
      <c r="AO12" s="20"/>
      <c r="AP12" s="48">
        <f>SUM(AP8:AQ11)</f>
        <v>4.5</v>
      </c>
      <c r="AQ12" s="49"/>
      <c r="AR12" s="49"/>
      <c r="AS12" s="49"/>
      <c r="AT12" s="37" t="s">
        <v>6</v>
      </c>
      <c r="AU12" s="38"/>
      <c r="AV12" s="39"/>
    </row>
    <row r="13" spans="1:53" ht="14.25" thickTop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9"/>
      <c r="AQ13" s="9"/>
      <c r="AR13" s="9"/>
      <c r="AS13" s="9"/>
      <c r="AT13" s="9"/>
      <c r="AU13" s="20"/>
      <c r="AV13" s="20"/>
      <c r="AW13" s="15"/>
      <c r="AX13" s="15"/>
      <c r="AY13" s="15"/>
      <c r="AZ13" s="15"/>
      <c r="BA13" s="15"/>
    </row>
    <row r="14" spans="1:53">
      <c r="AI14" s="15"/>
      <c r="AU14" s="15"/>
      <c r="AV14" s="15"/>
      <c r="AW14" s="15"/>
      <c r="AX14" s="15"/>
      <c r="AY14" s="15"/>
      <c r="AZ14" s="15"/>
      <c r="BA14" s="15"/>
    </row>
    <row r="15" spans="1:53">
      <c r="AI15" s="15"/>
      <c r="AU15" s="15"/>
      <c r="AV15" s="15"/>
      <c r="AW15" s="15"/>
      <c r="AX15" s="15"/>
      <c r="AY15" s="15"/>
      <c r="AZ15" s="15"/>
      <c r="BA15" s="15"/>
    </row>
    <row r="16" spans="1:53" ht="18.75">
      <c r="C16" s="6" t="s">
        <v>24</v>
      </c>
      <c r="Z16" s="51" t="s">
        <v>2</v>
      </c>
      <c r="AA16" s="51"/>
      <c r="AB16" s="51"/>
      <c r="AC16" s="51"/>
      <c r="AD16" s="51"/>
      <c r="AE16" s="51"/>
      <c r="AF16" s="10"/>
      <c r="AG16" s="10"/>
      <c r="AH16" s="51" t="s">
        <v>0</v>
      </c>
      <c r="AI16" s="51"/>
      <c r="AJ16" s="51"/>
      <c r="AK16" s="51"/>
      <c r="AL16" s="51"/>
      <c r="AM16" s="10"/>
      <c r="AN16" s="10"/>
      <c r="AO16" s="10"/>
      <c r="AP16" s="51" t="s">
        <v>5</v>
      </c>
      <c r="AQ16" s="51"/>
      <c r="AR16" s="51"/>
      <c r="AS16" s="51"/>
      <c r="AT16" s="51"/>
      <c r="AU16" s="51"/>
      <c r="AV16" s="51"/>
      <c r="AW16" s="15"/>
      <c r="AX16" s="15"/>
      <c r="AY16" s="15"/>
      <c r="AZ16" s="15"/>
      <c r="BA16" s="15"/>
    </row>
    <row r="17" spans="3:53" ht="21">
      <c r="C17" s="58" t="s">
        <v>12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2">
        <v>0.75</v>
      </c>
      <c r="AA17" s="52"/>
      <c r="AB17" s="52"/>
      <c r="AC17" s="52"/>
      <c r="AD17" s="45" t="s">
        <v>6</v>
      </c>
      <c r="AE17" s="45"/>
      <c r="AF17" s="53" t="s">
        <v>7</v>
      </c>
      <c r="AG17" s="53"/>
      <c r="AH17" s="56">
        <v>2</v>
      </c>
      <c r="AI17" s="56"/>
      <c r="AJ17" s="56"/>
      <c r="AK17" s="8" t="s">
        <v>3</v>
      </c>
      <c r="AL17" s="5"/>
      <c r="AM17" s="7"/>
      <c r="AN17" s="5" t="s">
        <v>8</v>
      </c>
      <c r="AO17" s="12"/>
      <c r="AP17" s="43">
        <f>Z17*AH17</f>
        <v>1.5</v>
      </c>
      <c r="AQ17" s="43"/>
      <c r="AR17" s="43"/>
      <c r="AS17" s="43"/>
      <c r="AT17" s="21" t="s">
        <v>6</v>
      </c>
      <c r="AU17" s="20"/>
      <c r="AV17" s="13"/>
      <c r="AW17" s="15"/>
      <c r="AX17" s="16"/>
      <c r="AY17" s="15"/>
      <c r="AZ17" s="17"/>
      <c r="BA17" s="15"/>
    </row>
    <row r="18" spans="3:53" ht="21">
      <c r="C18" s="58" t="s">
        <v>13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44">
        <v>2.5</v>
      </c>
      <c r="AA18" s="44"/>
      <c r="AB18" s="44"/>
      <c r="AC18" s="44"/>
      <c r="AD18" s="46" t="s">
        <v>6</v>
      </c>
      <c r="AE18" s="46"/>
      <c r="AF18" s="54" t="s">
        <v>7</v>
      </c>
      <c r="AG18" s="54"/>
      <c r="AH18" s="57">
        <v>1</v>
      </c>
      <c r="AI18" s="57"/>
      <c r="AJ18" s="57"/>
      <c r="AK18" s="21" t="s">
        <v>3</v>
      </c>
      <c r="AL18" s="19"/>
      <c r="AM18" s="20"/>
      <c r="AN18" s="19" t="s">
        <v>8</v>
      </c>
      <c r="AO18" s="13"/>
      <c r="AP18" s="43">
        <f>Z18*AH18</f>
        <v>2.5</v>
      </c>
      <c r="AQ18" s="43"/>
      <c r="AR18" s="43"/>
      <c r="AS18" s="43"/>
      <c r="AT18" s="21" t="s">
        <v>6</v>
      </c>
      <c r="AU18" s="20"/>
      <c r="AV18" s="13"/>
      <c r="AW18" s="15"/>
      <c r="AX18" s="16"/>
      <c r="AY18" s="15"/>
      <c r="AZ18" s="17"/>
      <c r="BA18" s="15"/>
    </row>
    <row r="19" spans="3:53" ht="21">
      <c r="C19" s="58" t="s">
        <v>15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60">
        <v>0.01</v>
      </c>
      <c r="AA19" s="60"/>
      <c r="AB19" s="60"/>
      <c r="AC19" s="60"/>
      <c r="AD19" s="46" t="s">
        <v>6</v>
      </c>
      <c r="AE19" s="46"/>
      <c r="AF19" s="54" t="s">
        <v>7</v>
      </c>
      <c r="AG19" s="54"/>
      <c r="AH19" s="57">
        <v>8</v>
      </c>
      <c r="AI19" s="57"/>
      <c r="AJ19" s="57"/>
      <c r="AK19" s="21" t="s">
        <v>3</v>
      </c>
      <c r="AL19" s="19"/>
      <c r="AM19" s="20"/>
      <c r="AN19" s="19" t="s">
        <v>8</v>
      </c>
      <c r="AO19" s="13"/>
      <c r="AP19" s="44">
        <f>Z19*AH19</f>
        <v>0.08</v>
      </c>
      <c r="AQ19" s="44"/>
      <c r="AR19" s="44"/>
      <c r="AS19" s="44"/>
      <c r="AT19" s="21" t="s">
        <v>6</v>
      </c>
      <c r="AU19" s="20"/>
      <c r="AV19" s="13"/>
      <c r="AW19" s="15"/>
      <c r="AX19" s="16"/>
      <c r="AY19" s="15"/>
      <c r="AZ19" s="17"/>
      <c r="BA19" s="15"/>
    </row>
    <row r="20" spans="3:53" ht="21.75" thickBot="1">
      <c r="C20" s="58" t="s">
        <v>14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61">
        <v>2.5000000000000001E-2</v>
      </c>
      <c r="AA20" s="61"/>
      <c r="AB20" s="61"/>
      <c r="AC20" s="61"/>
      <c r="AD20" s="47" t="s">
        <v>6</v>
      </c>
      <c r="AE20" s="47"/>
      <c r="AF20" s="55" t="s">
        <v>7</v>
      </c>
      <c r="AG20" s="55"/>
      <c r="AH20" s="42">
        <v>3</v>
      </c>
      <c r="AI20" s="42"/>
      <c r="AJ20" s="42"/>
      <c r="AK20" s="11" t="s">
        <v>3</v>
      </c>
      <c r="AL20" s="6"/>
      <c r="AM20" s="10"/>
      <c r="AN20" s="6" t="s">
        <v>8</v>
      </c>
      <c r="AO20" s="14"/>
      <c r="AP20" s="59">
        <f>Z20*AH20</f>
        <v>7.5000000000000011E-2</v>
      </c>
      <c r="AQ20" s="59"/>
      <c r="AR20" s="59"/>
      <c r="AS20" s="59"/>
      <c r="AT20" s="21" t="s">
        <v>6</v>
      </c>
      <c r="AU20" s="20"/>
      <c r="AV20" s="13"/>
      <c r="AW20" s="15"/>
      <c r="AX20" s="18"/>
      <c r="AY20" s="15"/>
      <c r="AZ20" s="17"/>
      <c r="BA20" s="15"/>
    </row>
    <row r="21" spans="3:53" ht="22.5" thickTop="1" thickBot="1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16"/>
      <c r="W21" s="16"/>
      <c r="X21" s="16"/>
      <c r="AH21" s="20"/>
      <c r="AI21" s="19"/>
      <c r="AJ21" s="19"/>
      <c r="AK21" s="20"/>
      <c r="AL21" s="20"/>
      <c r="AM21" s="19" t="s">
        <v>9</v>
      </c>
      <c r="AN21" s="20"/>
      <c r="AO21" s="20"/>
      <c r="AP21" s="48">
        <f>SUM(AP17:AQ20)</f>
        <v>4.1550000000000002</v>
      </c>
      <c r="AQ21" s="49"/>
      <c r="AR21" s="49"/>
      <c r="AS21" s="49"/>
      <c r="AT21" s="37" t="s">
        <v>6</v>
      </c>
      <c r="AU21" s="38"/>
      <c r="AV21" s="39"/>
      <c r="AW21" s="15"/>
      <c r="AX21" s="15"/>
      <c r="AY21" s="15"/>
      <c r="AZ21" s="16"/>
      <c r="BA21" s="15"/>
    </row>
    <row r="22" spans="3:53" ht="21.75" thickTop="1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16"/>
      <c r="W22" s="16"/>
      <c r="X22" s="16"/>
      <c r="AI22" s="16"/>
      <c r="AJ22" s="2"/>
      <c r="AK22" s="2"/>
      <c r="AL22" s="2"/>
      <c r="AM22" s="2"/>
      <c r="AN22" s="3"/>
      <c r="AO22" s="2"/>
      <c r="AP22" s="2"/>
      <c r="AU22" s="15"/>
      <c r="AV22" s="15"/>
      <c r="AW22" s="15"/>
      <c r="AX22" s="15"/>
      <c r="AY22" s="15"/>
      <c r="AZ22" s="15"/>
      <c r="BA22" s="15"/>
    </row>
    <row r="23" spans="3:53">
      <c r="AI23" s="15"/>
      <c r="AU23" s="15"/>
      <c r="AV23" s="15"/>
      <c r="AW23" s="15"/>
      <c r="AX23" s="15"/>
      <c r="AY23" s="15"/>
      <c r="AZ23" s="15"/>
      <c r="BA23" s="15"/>
    </row>
    <row r="25" spans="3:53" ht="18.75">
      <c r="C25" s="6" t="s">
        <v>25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Z25" s="51" t="s">
        <v>2</v>
      </c>
      <c r="AA25" s="51"/>
      <c r="AB25" s="51"/>
      <c r="AC25" s="51"/>
      <c r="AD25" s="51"/>
      <c r="AE25" s="51"/>
      <c r="AF25" s="10"/>
      <c r="AG25" s="10"/>
      <c r="AH25" s="51" t="s">
        <v>0</v>
      </c>
      <c r="AI25" s="51"/>
      <c r="AJ25" s="51"/>
      <c r="AK25" s="51"/>
      <c r="AL25" s="51"/>
      <c r="AM25" s="10"/>
      <c r="AN25" s="10"/>
      <c r="AO25" s="10"/>
      <c r="AP25" s="51" t="s">
        <v>5</v>
      </c>
      <c r="AQ25" s="51"/>
      <c r="AR25" s="51"/>
      <c r="AS25" s="51"/>
      <c r="AT25" s="51"/>
      <c r="AU25" s="51"/>
      <c r="AV25" s="51"/>
      <c r="AW25" s="15"/>
    </row>
    <row r="26" spans="3:53" ht="21">
      <c r="C26" s="58" t="s">
        <v>18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2">
        <v>0.5</v>
      </c>
      <c r="AA26" s="52"/>
      <c r="AB26" s="52"/>
      <c r="AC26" s="52"/>
      <c r="AD26" s="45" t="s">
        <v>6</v>
      </c>
      <c r="AE26" s="45"/>
      <c r="AF26" s="53" t="s">
        <v>7</v>
      </c>
      <c r="AG26" s="53"/>
      <c r="AH26" s="56">
        <v>2</v>
      </c>
      <c r="AI26" s="56"/>
      <c r="AJ26" s="56"/>
      <c r="AK26" s="8" t="s">
        <v>3</v>
      </c>
      <c r="AL26" s="5"/>
      <c r="AM26" s="7"/>
      <c r="AN26" s="5" t="s">
        <v>8</v>
      </c>
      <c r="AO26" s="12"/>
      <c r="AP26" s="43">
        <f>Z26*AH26</f>
        <v>1</v>
      </c>
      <c r="AQ26" s="43"/>
      <c r="AR26" s="43"/>
      <c r="AS26" s="43"/>
      <c r="AT26" s="21" t="s">
        <v>6</v>
      </c>
      <c r="AU26" s="20"/>
      <c r="AV26" s="13"/>
      <c r="AW26" s="15"/>
    </row>
    <row r="27" spans="3:53" ht="21">
      <c r="C27" s="58" t="s">
        <v>19</v>
      </c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60">
        <v>1.3</v>
      </c>
      <c r="AA27" s="60"/>
      <c r="AB27" s="60"/>
      <c r="AC27" s="60"/>
      <c r="AD27" s="46" t="s">
        <v>6</v>
      </c>
      <c r="AE27" s="46"/>
      <c r="AF27" s="54" t="s">
        <v>7</v>
      </c>
      <c r="AG27" s="54"/>
      <c r="AH27" s="57">
        <v>1</v>
      </c>
      <c r="AI27" s="57"/>
      <c r="AJ27" s="57"/>
      <c r="AK27" s="21" t="s">
        <v>4</v>
      </c>
      <c r="AL27" s="19"/>
      <c r="AM27" s="20"/>
      <c r="AN27" s="19" t="s">
        <v>8</v>
      </c>
      <c r="AO27" s="13"/>
      <c r="AP27" s="43">
        <f>Z27*AH27</f>
        <v>1.3</v>
      </c>
      <c r="AQ27" s="43"/>
      <c r="AR27" s="43"/>
      <c r="AS27" s="43"/>
      <c r="AT27" s="21" t="s">
        <v>6</v>
      </c>
      <c r="AU27" s="20"/>
      <c r="AV27" s="13"/>
      <c r="AW27" s="15"/>
    </row>
    <row r="28" spans="3:53" ht="21.75" thickBot="1">
      <c r="C28" s="58" t="s">
        <v>20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63">
        <v>0.21</v>
      </c>
      <c r="AA28" s="63"/>
      <c r="AB28" s="63"/>
      <c r="AC28" s="63"/>
      <c r="AD28" s="47" t="s">
        <v>6</v>
      </c>
      <c r="AE28" s="47"/>
      <c r="AF28" s="55" t="s">
        <v>7</v>
      </c>
      <c r="AG28" s="55"/>
      <c r="AH28" s="42">
        <v>3</v>
      </c>
      <c r="AI28" s="42"/>
      <c r="AJ28" s="42"/>
      <c r="AK28" s="11" t="s">
        <v>3</v>
      </c>
      <c r="AL28" s="6"/>
      <c r="AM28" s="10"/>
      <c r="AN28" s="6" t="s">
        <v>8</v>
      </c>
      <c r="AO28" s="14"/>
      <c r="AP28" s="44">
        <f>Z28*AH28</f>
        <v>0.63</v>
      </c>
      <c r="AQ28" s="44"/>
      <c r="AR28" s="44"/>
      <c r="AS28" s="44"/>
      <c r="AT28" s="21" t="s">
        <v>6</v>
      </c>
      <c r="AU28" s="20"/>
      <c r="AV28" s="13"/>
      <c r="AW28" s="15"/>
    </row>
    <row r="29" spans="3:53" ht="22.5" thickTop="1" thickBot="1"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Z29" s="15"/>
      <c r="AA29" s="15"/>
      <c r="AB29" s="15"/>
      <c r="AC29" s="15"/>
      <c r="AD29" s="15"/>
      <c r="AE29" s="15"/>
      <c r="AF29" s="15"/>
      <c r="AG29" s="15"/>
      <c r="AH29" s="20"/>
      <c r="AI29" s="19"/>
      <c r="AJ29" s="19"/>
      <c r="AK29" s="20"/>
      <c r="AL29" s="20"/>
      <c r="AM29" s="19" t="s">
        <v>9</v>
      </c>
      <c r="AN29" s="20"/>
      <c r="AO29" s="20"/>
      <c r="AP29" s="48">
        <f>SUM(AP26:AQ28)</f>
        <v>2.9299999999999997</v>
      </c>
      <c r="AQ29" s="49"/>
      <c r="AR29" s="49"/>
      <c r="AS29" s="49"/>
      <c r="AT29" s="37" t="s">
        <v>6</v>
      </c>
      <c r="AU29" s="38"/>
      <c r="AV29" s="39"/>
      <c r="AW29" s="15"/>
    </row>
    <row r="30" spans="3:53" ht="14.25" thickTop="1"/>
  </sheetData>
  <mergeCells count="75">
    <mergeCell ref="A1:AF2"/>
    <mergeCell ref="AP28:AS28"/>
    <mergeCell ref="AP29:AS29"/>
    <mergeCell ref="C28:Y28"/>
    <mergeCell ref="Z28:AC28"/>
    <mergeCell ref="AD28:AE28"/>
    <mergeCell ref="AF28:AG28"/>
    <mergeCell ref="AH28:AJ28"/>
    <mergeCell ref="AP27:AS27"/>
    <mergeCell ref="C27:Y27"/>
    <mergeCell ref="Z27:AC27"/>
    <mergeCell ref="AD27:AE27"/>
    <mergeCell ref="AF27:AG27"/>
    <mergeCell ref="AH27:AJ27"/>
    <mergeCell ref="Z25:AE25"/>
    <mergeCell ref="AH25:AL25"/>
    <mergeCell ref="AP25:AV25"/>
    <mergeCell ref="C26:Y26"/>
    <mergeCell ref="Z26:AC26"/>
    <mergeCell ref="AD26:AE26"/>
    <mergeCell ref="AF26:AG26"/>
    <mergeCell ref="AH26:AJ26"/>
    <mergeCell ref="AP26:AS26"/>
    <mergeCell ref="AP19:AS19"/>
    <mergeCell ref="AP20:AS20"/>
    <mergeCell ref="AP21:AS21"/>
    <mergeCell ref="Z17:AC17"/>
    <mergeCell ref="Z18:AC18"/>
    <mergeCell ref="Z19:AC19"/>
    <mergeCell ref="Z20:AC20"/>
    <mergeCell ref="AF19:AG19"/>
    <mergeCell ref="AD20:AE20"/>
    <mergeCell ref="AF20:AG20"/>
    <mergeCell ref="AH17:AJ17"/>
    <mergeCell ref="AH18:AJ18"/>
    <mergeCell ref="AH19:AJ19"/>
    <mergeCell ref="AH20:AJ20"/>
    <mergeCell ref="AH16:AL16"/>
    <mergeCell ref="AP16:AV16"/>
    <mergeCell ref="AD17:AE17"/>
    <mergeCell ref="AF17:AG17"/>
    <mergeCell ref="AD18:AE18"/>
    <mergeCell ref="AF18:AG18"/>
    <mergeCell ref="AP17:AS17"/>
    <mergeCell ref="AP18:AS18"/>
    <mergeCell ref="C17:Y17"/>
    <mergeCell ref="C18:Y18"/>
    <mergeCell ref="C19:Y19"/>
    <mergeCell ref="C20:Y20"/>
    <mergeCell ref="Z16:AE16"/>
    <mergeCell ref="AD19:AE19"/>
    <mergeCell ref="AP12:AS12"/>
    <mergeCell ref="Z9:AC9"/>
    <mergeCell ref="Z10:AC10"/>
    <mergeCell ref="Z11:AC11"/>
    <mergeCell ref="Z7:AE7"/>
    <mergeCell ref="AH7:AL7"/>
    <mergeCell ref="AP7:AV7"/>
    <mergeCell ref="Z8:AC8"/>
    <mergeCell ref="AF8:AG8"/>
    <mergeCell ref="AF9:AG9"/>
    <mergeCell ref="AF10:AG10"/>
    <mergeCell ref="AF11:AG11"/>
    <mergeCell ref="AH8:AJ8"/>
    <mergeCell ref="AH9:AJ9"/>
    <mergeCell ref="AP8:AS8"/>
    <mergeCell ref="AH10:AJ10"/>
    <mergeCell ref="AH11:AJ11"/>
    <mergeCell ref="AP9:AS9"/>
    <mergeCell ref="AP10:AS10"/>
    <mergeCell ref="AP11:AS11"/>
    <mergeCell ref="AD8:AE8"/>
    <mergeCell ref="AD9:AE9"/>
    <mergeCell ref="AD10:AE10"/>
    <mergeCell ref="AD11:AE11"/>
  </mergeCells>
  <phoneticPr fontId="1"/>
  <pageMargins left="3.937007874015748E-2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蓄電池の災害時利用例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220100sh6</dc:creator>
  <cp:lastModifiedBy>220100 環境総務課 ユーザ009</cp:lastModifiedBy>
  <cp:lastPrinted>2026-03-31T08:02:21Z</cp:lastPrinted>
  <dcterms:created xsi:type="dcterms:W3CDTF">2015-06-05T18:19:34Z</dcterms:created>
  <dcterms:modified xsi:type="dcterms:W3CDTF">2026-04-15T07:45:39Z</dcterms:modified>
</cp:coreProperties>
</file>