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2110-0053d\D\01本庁各担当\01-2事業者指導係\21　事業者指導(事務）\01_事業所指定関係\00指定&amp;同意書＆廃止&amp;加算等（地域密着、居宅介護支援）\07加算届\R4年度\★介護職員処遇改善加算＆介護職員等特定処遇改善加算\ホームページ\R40406更新\"/>
    </mc:Choice>
  </mc:AlternateContent>
  <bookViews>
    <workbookView xWindow="26190" yWindow="-16320" windowWidth="29040" windowHeight="15840" activeTab="1"/>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0" i="11" l="1"/>
  <c r="L78" i="11"/>
  <c r="L98" i="11"/>
  <c r="L52" i="1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本年度（処遇改善実施期間）の実績を記入</t>
        </r>
      </text>
    </comment>
    <comment ref="V14" authorId="0" shapeId="0">
      <text>
        <r>
          <rPr>
            <sz val="9"/>
            <color indexed="81"/>
            <rFont val="MS P ゴシック"/>
            <family val="3"/>
            <charset val="128"/>
          </rPr>
          <t>本年度（処遇改善実施期間）の実績を記載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本年度（処遇改善実施期間）の実績を記入</t>
        </r>
      </text>
    </comment>
    <comment ref="AB14" authorId="0" shapeId="0">
      <text>
        <r>
          <rPr>
            <sz val="10"/>
            <color indexed="81"/>
            <rFont val="MS P ゴシック"/>
            <family val="3"/>
            <charset val="128"/>
          </rPr>
          <t>本年度（処遇改善実施期間）の実績を記載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本年度（処遇改善実施期間）の実績を記載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<sst xmlns="http://schemas.openxmlformats.org/spreadsheetml/2006/main" count="253" uniqueCount="201">
  <si>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</si>
  <si>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</si>
  <si>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</si>
  <si>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</si>
  <si>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</si>
  <si>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</si>
  <si>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</si>
  <si>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</si>
  <si>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</si>
  <si>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</si>
  <si>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</si>
  <si>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</si>
  <si>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</si>
  <si>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</si>
  <si>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</si>
  <si>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</si>
  <si>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</si>
  <si>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</si>
  <si>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</si>
  <si>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</si>
  <si>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</si>
  <si>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</si>
  <si>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</si>
  <si>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</si>
  <si>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</si>
  <si>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</si>
  <si>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</si>
  <si>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</si>
  <si>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</si>
  <si>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</si>
  <si>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</si>
  <si>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</si>
  <si>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</si>
  <si>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</si>
  <si>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</si>
  <si>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</si>
  <si>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</si>
  <si>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</si>
  <si>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</si>
  <si>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</si>
  <si>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</si>
  <si>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</si>
  <si>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</si>
  <si>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</si>
  <si>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</si>
  <si>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</si>
  <si>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</si>
  <si>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</si>
  <si>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</si>
  <si>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</si>
  <si>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</si>
  <si>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</si>
  <si>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</si>
  <si>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</si>
  <si>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</si>
  <si>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</si>
  <si>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</si>
  <si>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</si>
  <si>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</si>
  <si>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</si>
  <si>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</si>
  <si>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</si>
  <si>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</si>
  <si>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</si>
  <si>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</si>
  <si>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</si>
  <si>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</si>
  <si>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</si>
  <si>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</si>
  <si>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</si>
  <si>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</si>
  <si>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</si>
  <si>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</si>
  <si>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</si>
  <si>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</si>
  <si>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</si>
  <si>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</si>
  <si>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</si>
  <si>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</si>
  <si>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</si>
  <si>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</si>
  <si>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</si>
  <si>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</si>
  <si>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</si>
  <si>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</si>
  <si>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</si>
  <si>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</si>
  <si>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</si>
  <si>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</si>
  <si>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</si>
  <si>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</si>
  <si>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</si>
  <si>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</si>
  <si>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</si>
  <si>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</si>
  <si>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</si>
  <si>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</si>
  <si>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</si>
  <si>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</si>
  <si>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</si>
  <si>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</si>
  <si>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</si>
  <si>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</si>
  <si>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</si>
  <si>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</si>
  <si>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</si>
  <si>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</si>
  <si>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</si>
  <si>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</si>
  <si>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</si>
  <si>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</si>
  <si>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</si>
  <si>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</si>
  <si>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</si>
  <si>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</si>
  <si>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</si>
  <si>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</si>
  <si>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</si>
  <si>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</si>
  <si>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</si>
  <si>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</si>
  <si>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</si>
  <si>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</si>
  <si>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</si>
  <si>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</si>
  <si>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</si>
  <si>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</si>
  <si>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</si>
  <si>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</si>
  <si>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</si>
  <si>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</si>
  <si>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</si>
  <si>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</si>
  <si>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</si>
  <si>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</si>
  <si>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</si>
  <si>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</si>
  <si>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</si>
  <si>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</si>
  <si>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</si>
  <si>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</si>
  <si>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</si>
  <si>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</si>
  <si>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</si>
  <si>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</si>
  <si>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</si>
  <si>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</si>
  <si>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</si>
  <si>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</si>
  <si>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</si>
  <si>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</si>
  <si>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</si>
  <si>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</si>
  <si>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</si>
  <si>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</si>
  <si>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</si>
  <si>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</si>
  <si>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</si>
  <si>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</si>
  <si>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</si>
  <si>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</si>
  <si>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</si>
  <si>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</si>
  <si>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</si>
  <si>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</si>
  <si>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</si>
  <si>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</si>
  <si>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</si>
  <si>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</si>
  <si>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</si>
  <si>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</si>
  <si>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</si>
  <si>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</si>
  <si>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</si>
  <si>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</si>
  <si>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</si>
  <si>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</si>
  <si>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</si>
  <si>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</si>
  <si>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</si>
  <si>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</si>
  <si>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</si>
  <si>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</si>
  <si>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</si>
  <si>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</si>
  <si>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</si>
  <si>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</si>
  <si>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</si>
  <si>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</si>
  <si>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</si>
  <si>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</si>
  <si>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</si>
  <si>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</si>
  <si>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</si>
  <si>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</si>
  <si>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</si>
  <si>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</si>
  <si>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</si>
  <si>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</si>
  <si>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</si>
  <si>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大和市長</t>
    <rPh sb="0" eb="4">
      <t>ヤマトシチョウ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</si>
</sst>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4" xfId="0" applyFont="1" applyFill="1" applyBorder="1" applyAlignment="1">
      <alignment horizontal="center" vertical="center"/>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0" borderId="4"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2581275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54555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当該年度（処遇改善実施期間）の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処遇改善実施期間</a:t>
          </a:r>
          <a:r>
            <a:rPr kumimoji="1" lang="ja-JP" altLang="en-US" sz="1400">
              <a:latin typeface="+mn-ea"/>
              <a:ea typeface="+mn-ea"/>
            </a:rPr>
            <a:t>）の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6" sqref="A6"/>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84" t="s">
        <v>200</v>
      </c>
      <c r="D11" s="385"/>
      <c r="E11" s="385"/>
      <c r="F11" s="385"/>
      <c r="G11" s="385"/>
      <c r="H11" s="385"/>
      <c r="I11" s="385"/>
      <c r="J11" s="385"/>
      <c r="K11" s="385"/>
      <c r="L11" s="386"/>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63" t="s">
        <v>0</v>
      </c>
      <c r="D15" s="363"/>
      <c r="E15" s="363"/>
      <c r="F15" s="363"/>
      <c r="G15" s="363"/>
      <c r="H15" s="363"/>
      <c r="I15" s="363"/>
      <c r="J15" s="363"/>
      <c r="K15" s="363"/>
      <c r="L15" s="364"/>
      <c r="M15" s="387"/>
      <c r="N15" s="388"/>
      <c r="O15" s="388"/>
      <c r="P15" s="388"/>
      <c r="Q15" s="388"/>
      <c r="R15" s="388"/>
      <c r="S15" s="388"/>
      <c r="T15" s="388"/>
      <c r="U15" s="388"/>
      <c r="V15" s="388"/>
      <c r="W15" s="389"/>
      <c r="X15" s="390"/>
      <c r="Y15" s="80"/>
      <c r="Z15" s="80"/>
      <c r="AA15" s="80"/>
    </row>
    <row r="16" spans="1:29" ht="20.100000000000001" customHeight="1" thickBot="1">
      <c r="A16" s="80"/>
      <c r="B16" s="84"/>
      <c r="C16" s="363" t="s">
        <v>70</v>
      </c>
      <c r="D16" s="363"/>
      <c r="E16" s="363"/>
      <c r="F16" s="363"/>
      <c r="G16" s="363"/>
      <c r="H16" s="363"/>
      <c r="I16" s="363"/>
      <c r="J16" s="363"/>
      <c r="K16" s="363"/>
      <c r="L16" s="364"/>
      <c r="M16" s="369"/>
      <c r="N16" s="370"/>
      <c r="O16" s="370"/>
      <c r="P16" s="370"/>
      <c r="Q16" s="370"/>
      <c r="R16" s="370"/>
      <c r="S16" s="370"/>
      <c r="T16" s="370"/>
      <c r="U16" s="378"/>
      <c r="V16" s="378"/>
      <c r="W16" s="379"/>
      <c r="X16" s="380"/>
      <c r="Y16" s="80"/>
      <c r="Z16" s="80"/>
      <c r="AA16" s="80"/>
      <c r="AC16" t="s">
        <v>71</v>
      </c>
    </row>
    <row r="17" spans="1:29" ht="20.100000000000001" customHeight="1" thickBot="1">
      <c r="A17" s="80"/>
      <c r="B17" s="83" t="s">
        <v>72</v>
      </c>
      <c r="C17" s="363" t="s">
        <v>73</v>
      </c>
      <c r="D17" s="363"/>
      <c r="E17" s="363"/>
      <c r="F17" s="363"/>
      <c r="G17" s="363"/>
      <c r="H17" s="363"/>
      <c r="I17" s="363"/>
      <c r="J17" s="363"/>
      <c r="K17" s="363"/>
      <c r="L17" s="364"/>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63" t="s">
        <v>75</v>
      </c>
      <c r="D18" s="363"/>
      <c r="E18" s="363"/>
      <c r="F18" s="363"/>
      <c r="G18" s="363"/>
      <c r="H18" s="363"/>
      <c r="I18" s="363"/>
      <c r="J18" s="363"/>
      <c r="K18" s="363"/>
      <c r="L18" s="364"/>
      <c r="M18" s="369"/>
      <c r="N18" s="370"/>
      <c r="O18" s="370"/>
      <c r="P18" s="370"/>
      <c r="Q18" s="370"/>
      <c r="R18" s="370"/>
      <c r="S18" s="370"/>
      <c r="T18" s="370"/>
      <c r="U18" s="366"/>
      <c r="V18" s="366"/>
      <c r="W18" s="367"/>
      <c r="X18" s="368"/>
      <c r="Y18" s="80"/>
      <c r="Z18" s="80"/>
      <c r="AA18" s="80"/>
    </row>
    <row r="19" spans="1:29" ht="20.100000000000001" customHeight="1">
      <c r="A19" s="80"/>
      <c r="B19" s="84"/>
      <c r="C19" s="363" t="s">
        <v>76</v>
      </c>
      <c r="D19" s="363"/>
      <c r="E19" s="363"/>
      <c r="F19" s="363"/>
      <c r="G19" s="363"/>
      <c r="H19" s="363"/>
      <c r="I19" s="363"/>
      <c r="J19" s="363"/>
      <c r="K19" s="363"/>
      <c r="L19" s="364"/>
      <c r="M19" s="369"/>
      <c r="N19" s="370"/>
      <c r="O19" s="370"/>
      <c r="P19" s="370"/>
      <c r="Q19" s="370"/>
      <c r="R19" s="370"/>
      <c r="S19" s="370"/>
      <c r="T19" s="370"/>
      <c r="U19" s="370"/>
      <c r="V19" s="370"/>
      <c r="W19" s="371"/>
      <c r="X19" s="372"/>
      <c r="Y19" s="80"/>
      <c r="Z19" s="80"/>
      <c r="AA19" s="80"/>
    </row>
    <row r="20" spans="1:29" ht="20.100000000000001" customHeight="1">
      <c r="A20" s="80"/>
      <c r="B20" s="83" t="s">
        <v>77</v>
      </c>
      <c r="C20" s="363" t="s">
        <v>78</v>
      </c>
      <c r="D20" s="363"/>
      <c r="E20" s="363"/>
      <c r="F20" s="363"/>
      <c r="G20" s="363"/>
      <c r="H20" s="363"/>
      <c r="I20" s="363"/>
      <c r="J20" s="363"/>
      <c r="K20" s="363"/>
      <c r="L20" s="364"/>
      <c r="M20" s="369"/>
      <c r="N20" s="370"/>
      <c r="O20" s="370"/>
      <c r="P20" s="370"/>
      <c r="Q20" s="370"/>
      <c r="R20" s="370"/>
      <c r="S20" s="370"/>
      <c r="T20" s="370"/>
      <c r="U20" s="370"/>
      <c r="V20" s="370"/>
      <c r="W20" s="371"/>
      <c r="X20" s="372"/>
      <c r="Y20" s="80"/>
      <c r="Z20" s="80"/>
      <c r="AA20" s="80"/>
    </row>
    <row r="21" spans="1:29" ht="20.100000000000001" customHeight="1">
      <c r="A21" s="80"/>
      <c r="B21" s="84"/>
      <c r="C21" s="363" t="s">
        <v>79</v>
      </c>
      <c r="D21" s="363"/>
      <c r="E21" s="363"/>
      <c r="F21" s="363"/>
      <c r="G21" s="363"/>
      <c r="H21" s="363"/>
      <c r="I21" s="363"/>
      <c r="J21" s="363"/>
      <c r="K21" s="363"/>
      <c r="L21" s="364"/>
      <c r="M21" s="377"/>
      <c r="N21" s="378"/>
      <c r="O21" s="378"/>
      <c r="P21" s="378"/>
      <c r="Q21" s="378"/>
      <c r="R21" s="378"/>
      <c r="S21" s="378"/>
      <c r="T21" s="378"/>
      <c r="U21" s="378"/>
      <c r="V21" s="378"/>
      <c r="W21" s="379"/>
      <c r="X21" s="380"/>
      <c r="Y21" s="80"/>
      <c r="Z21" s="80"/>
      <c r="AA21" s="80"/>
    </row>
    <row r="22" spans="1:29" ht="20.100000000000001" customHeight="1">
      <c r="A22" s="80"/>
      <c r="B22" s="381" t="s">
        <v>80</v>
      </c>
      <c r="C22" s="363" t="s">
        <v>81</v>
      </c>
      <c r="D22" s="363"/>
      <c r="E22" s="363"/>
      <c r="F22" s="363"/>
      <c r="G22" s="363"/>
      <c r="H22" s="363"/>
      <c r="I22" s="363"/>
      <c r="J22" s="363"/>
      <c r="K22" s="363"/>
      <c r="L22" s="364"/>
      <c r="M22" s="369"/>
      <c r="N22" s="370"/>
      <c r="O22" s="370"/>
      <c r="P22" s="370"/>
      <c r="Q22" s="370"/>
      <c r="R22" s="370"/>
      <c r="S22" s="370"/>
      <c r="T22" s="370"/>
      <c r="U22" s="370"/>
      <c r="V22" s="370"/>
      <c r="W22" s="371"/>
      <c r="X22" s="372"/>
      <c r="Y22" s="80"/>
      <c r="Z22" s="80"/>
      <c r="AA22" s="80"/>
    </row>
    <row r="23" spans="1:29" ht="20.100000000000001" customHeight="1">
      <c r="A23" s="80"/>
      <c r="B23" s="382"/>
      <c r="C23" s="383" t="s">
        <v>79</v>
      </c>
      <c r="D23" s="383"/>
      <c r="E23" s="383"/>
      <c r="F23" s="383"/>
      <c r="G23" s="383"/>
      <c r="H23" s="383"/>
      <c r="I23" s="383"/>
      <c r="J23" s="383"/>
      <c r="K23" s="383"/>
      <c r="L23" s="383"/>
      <c r="M23" s="369"/>
      <c r="N23" s="370"/>
      <c r="O23" s="370"/>
      <c r="P23" s="370"/>
      <c r="Q23" s="370"/>
      <c r="R23" s="370"/>
      <c r="S23" s="370"/>
      <c r="T23" s="370"/>
      <c r="U23" s="370"/>
      <c r="V23" s="370"/>
      <c r="W23" s="371"/>
      <c r="X23" s="372"/>
      <c r="Y23" s="80"/>
      <c r="Z23" s="80"/>
      <c r="AA23" s="80"/>
    </row>
    <row r="24" spans="1:29" ht="20.100000000000001" customHeight="1">
      <c r="A24" s="80"/>
      <c r="B24" s="83" t="s">
        <v>59</v>
      </c>
      <c r="C24" s="363" t="s">
        <v>24</v>
      </c>
      <c r="D24" s="363"/>
      <c r="E24" s="363"/>
      <c r="F24" s="363"/>
      <c r="G24" s="363"/>
      <c r="H24" s="363"/>
      <c r="I24" s="363"/>
      <c r="J24" s="363"/>
      <c r="K24" s="363"/>
      <c r="L24" s="364"/>
      <c r="M24" s="365"/>
      <c r="N24" s="366"/>
      <c r="O24" s="366"/>
      <c r="P24" s="366"/>
      <c r="Q24" s="366"/>
      <c r="R24" s="366"/>
      <c r="S24" s="366"/>
      <c r="T24" s="366"/>
      <c r="U24" s="366"/>
      <c r="V24" s="366"/>
      <c r="W24" s="367"/>
      <c r="X24" s="368"/>
      <c r="Y24" s="80"/>
      <c r="Z24" s="80"/>
      <c r="AA24" s="80"/>
    </row>
    <row r="25" spans="1:29" ht="20.100000000000001" customHeight="1">
      <c r="A25" s="80"/>
      <c r="B25" s="91"/>
      <c r="C25" s="363" t="s">
        <v>25</v>
      </c>
      <c r="D25" s="363"/>
      <c r="E25" s="363"/>
      <c r="F25" s="363"/>
      <c r="G25" s="363"/>
      <c r="H25" s="363"/>
      <c r="I25" s="363"/>
      <c r="J25" s="363"/>
      <c r="K25" s="363"/>
      <c r="L25" s="364"/>
      <c r="M25" s="369"/>
      <c r="N25" s="370"/>
      <c r="O25" s="370"/>
      <c r="P25" s="370"/>
      <c r="Q25" s="370"/>
      <c r="R25" s="370"/>
      <c r="S25" s="370"/>
      <c r="T25" s="370"/>
      <c r="U25" s="370"/>
      <c r="V25" s="370"/>
      <c r="W25" s="371"/>
      <c r="X25" s="372"/>
      <c r="Y25" s="80"/>
      <c r="Z25" s="80"/>
      <c r="AA25" s="80"/>
    </row>
    <row r="26" spans="1:29" ht="20.100000000000001" customHeight="1" thickBot="1">
      <c r="A26" s="80"/>
      <c r="B26" s="92"/>
      <c r="C26" s="363" t="s">
        <v>82</v>
      </c>
      <c r="D26" s="363"/>
      <c r="E26" s="363"/>
      <c r="F26" s="363"/>
      <c r="G26" s="363"/>
      <c r="H26" s="363"/>
      <c r="I26" s="363"/>
      <c r="J26" s="363"/>
      <c r="K26" s="363"/>
      <c r="L26" s="364"/>
      <c r="M26" s="373"/>
      <c r="N26" s="374"/>
      <c r="O26" s="374"/>
      <c r="P26" s="374"/>
      <c r="Q26" s="374"/>
      <c r="R26" s="374"/>
      <c r="S26" s="374"/>
      <c r="T26" s="374"/>
      <c r="U26" s="374"/>
      <c r="V26" s="374"/>
      <c r="W26" s="375"/>
      <c r="X26" s="376"/>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row>
    <row r="31" spans="1:29" ht="28.5" customHeight="1">
      <c r="A31" s="80"/>
      <c r="B31" s="354" t="s">
        <v>84</v>
      </c>
      <c r="C31" s="354" t="s">
        <v>85</v>
      </c>
      <c r="D31" s="354"/>
      <c r="E31" s="354"/>
      <c r="F31" s="354"/>
      <c r="G31" s="354"/>
      <c r="H31" s="354"/>
      <c r="I31" s="354"/>
      <c r="J31" s="354"/>
      <c r="K31" s="354"/>
      <c r="L31" s="354"/>
      <c r="M31" s="354" t="s">
        <v>86</v>
      </c>
      <c r="N31" s="354"/>
      <c r="O31" s="354"/>
      <c r="P31" s="354"/>
      <c r="Q31" s="354"/>
      <c r="R31" s="95" t="s">
        <v>114</v>
      </c>
      <c r="S31" s="96"/>
      <c r="T31" s="96"/>
      <c r="U31" s="96"/>
      <c r="V31" s="96"/>
      <c r="W31" s="97"/>
      <c r="X31" s="354" t="s">
        <v>87</v>
      </c>
      <c r="Y31" s="354" t="s">
        <v>8</v>
      </c>
      <c r="Z31" s="98"/>
      <c r="AA31" s="98"/>
    </row>
    <row r="32" spans="1:29" ht="28.5" customHeight="1">
      <c r="A32" s="80"/>
      <c r="B32" s="354"/>
      <c r="C32" s="354"/>
      <c r="D32" s="354"/>
      <c r="E32" s="354"/>
      <c r="F32" s="354"/>
      <c r="G32" s="354"/>
      <c r="H32" s="354"/>
      <c r="I32" s="354"/>
      <c r="J32" s="354"/>
      <c r="K32" s="354"/>
      <c r="L32" s="354"/>
      <c r="M32" s="354"/>
      <c r="N32" s="354"/>
      <c r="O32" s="354"/>
      <c r="P32" s="354"/>
      <c r="Q32" s="354"/>
      <c r="R32" s="361" t="s">
        <v>115</v>
      </c>
      <c r="S32" s="354"/>
      <c r="T32" s="354"/>
      <c r="U32" s="354"/>
      <c r="V32" s="354"/>
      <c r="W32" s="99" t="s">
        <v>116</v>
      </c>
      <c r="X32" s="354"/>
      <c r="Y32" s="354"/>
      <c r="Z32" s="15"/>
      <c r="AA32" s="15"/>
    </row>
    <row r="33" spans="1:27" ht="38.25" customHeight="1">
      <c r="A33" s="80"/>
      <c r="B33" s="100">
        <v>1</v>
      </c>
      <c r="C33" s="101"/>
      <c r="D33" s="102"/>
      <c r="E33" s="102"/>
      <c r="F33" s="102"/>
      <c r="G33" s="102"/>
      <c r="H33" s="102"/>
      <c r="I33" s="102"/>
      <c r="J33" s="102"/>
      <c r="K33" s="102"/>
      <c r="L33" s="103"/>
      <c r="M33" s="362"/>
      <c r="N33" s="362"/>
      <c r="O33" s="362"/>
      <c r="P33" s="362"/>
      <c r="Q33" s="362"/>
      <c r="R33" s="362"/>
      <c r="S33" s="362"/>
      <c r="T33" s="362"/>
      <c r="U33" s="362"/>
      <c r="V33" s="362"/>
      <c r="W33" s="104"/>
      <c r="X33" s="105"/>
      <c r="Y33" s="105"/>
      <c r="Z33" s="106"/>
      <c r="AA33" s="107"/>
    </row>
    <row r="34" spans="1:27" ht="38.25" customHeight="1">
      <c r="A34" s="80"/>
      <c r="B34" s="82">
        <f>B33+1</f>
        <v>2</v>
      </c>
      <c r="C34" s="108"/>
      <c r="D34" s="109"/>
      <c r="E34" s="109"/>
      <c r="F34" s="109"/>
      <c r="G34" s="109"/>
      <c r="H34" s="109"/>
      <c r="I34" s="109"/>
      <c r="J34" s="109"/>
      <c r="K34" s="109"/>
      <c r="L34" s="110"/>
      <c r="M34" s="355"/>
      <c r="N34" s="355"/>
      <c r="O34" s="355"/>
      <c r="P34" s="355"/>
      <c r="Q34" s="355"/>
      <c r="R34" s="355"/>
      <c r="S34" s="355"/>
      <c r="T34" s="355"/>
      <c r="U34" s="355"/>
      <c r="V34" s="355"/>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55"/>
      <c r="N35" s="355"/>
      <c r="O35" s="355"/>
      <c r="P35" s="355"/>
      <c r="Q35" s="355"/>
      <c r="R35" s="355"/>
      <c r="S35" s="355"/>
      <c r="T35" s="355"/>
      <c r="U35" s="355"/>
      <c r="V35" s="355"/>
      <c r="W35" s="111"/>
      <c r="X35" s="112"/>
      <c r="Y35" s="112"/>
      <c r="Z35" s="106"/>
      <c r="AA35" s="107"/>
    </row>
    <row r="36" spans="1:27" ht="38.25" customHeight="1">
      <c r="A36" s="80"/>
      <c r="B36" s="82">
        <f t="shared" si="0"/>
        <v>4</v>
      </c>
      <c r="C36" s="108"/>
      <c r="D36" s="109"/>
      <c r="E36" s="109"/>
      <c r="F36" s="109"/>
      <c r="G36" s="109"/>
      <c r="H36" s="109"/>
      <c r="I36" s="109"/>
      <c r="J36" s="109"/>
      <c r="K36" s="109"/>
      <c r="L36" s="110"/>
      <c r="M36" s="355"/>
      <c r="N36" s="355"/>
      <c r="O36" s="355"/>
      <c r="P36" s="355"/>
      <c r="Q36" s="355"/>
      <c r="R36" s="355"/>
      <c r="S36" s="355"/>
      <c r="T36" s="355"/>
      <c r="U36" s="355"/>
      <c r="V36" s="355"/>
      <c r="W36" s="111"/>
      <c r="X36" s="112"/>
      <c r="Y36" s="112"/>
      <c r="Z36" s="106"/>
      <c r="AA36" s="107"/>
    </row>
    <row r="37" spans="1:27" ht="38.25" customHeight="1">
      <c r="A37" s="80"/>
      <c r="B37" s="82">
        <f t="shared" si="0"/>
        <v>5</v>
      </c>
      <c r="C37" s="108"/>
      <c r="D37" s="109"/>
      <c r="E37" s="109"/>
      <c r="F37" s="109"/>
      <c r="G37" s="109"/>
      <c r="H37" s="109"/>
      <c r="I37" s="109"/>
      <c r="J37" s="109"/>
      <c r="K37" s="109"/>
      <c r="L37" s="110"/>
      <c r="M37" s="355"/>
      <c r="N37" s="355"/>
      <c r="O37" s="355"/>
      <c r="P37" s="355"/>
      <c r="Q37" s="355"/>
      <c r="R37" s="355"/>
      <c r="S37" s="355"/>
      <c r="T37" s="355"/>
      <c r="U37" s="355"/>
      <c r="V37" s="355"/>
      <c r="W37" s="111"/>
      <c r="X37" s="112"/>
      <c r="Y37" s="112"/>
      <c r="Z37" s="106"/>
      <c r="AA37" s="107"/>
    </row>
    <row r="38" spans="1:27" ht="38.25" customHeight="1">
      <c r="A38" s="80"/>
      <c r="B38" s="82">
        <f t="shared" si="0"/>
        <v>6</v>
      </c>
      <c r="C38" s="108"/>
      <c r="D38" s="109"/>
      <c r="E38" s="109"/>
      <c r="F38" s="109"/>
      <c r="G38" s="109"/>
      <c r="H38" s="109"/>
      <c r="I38" s="109"/>
      <c r="J38" s="109"/>
      <c r="K38" s="109"/>
      <c r="L38" s="110"/>
      <c r="M38" s="355"/>
      <c r="N38" s="355"/>
      <c r="O38" s="355"/>
      <c r="P38" s="355"/>
      <c r="Q38" s="355"/>
      <c r="R38" s="357"/>
      <c r="S38" s="358"/>
      <c r="T38" s="358"/>
      <c r="U38" s="358"/>
      <c r="V38" s="359"/>
      <c r="W38" s="111"/>
      <c r="X38" s="112"/>
      <c r="Y38" s="112"/>
      <c r="Z38" s="106"/>
      <c r="AA38" s="107"/>
    </row>
    <row r="39" spans="1:27" ht="38.25" customHeight="1">
      <c r="A39" s="80"/>
      <c r="B39" s="82">
        <f t="shared" si="0"/>
        <v>7</v>
      </c>
      <c r="C39" s="108"/>
      <c r="D39" s="109"/>
      <c r="E39" s="109"/>
      <c r="F39" s="109"/>
      <c r="G39" s="109"/>
      <c r="H39" s="109"/>
      <c r="I39" s="109"/>
      <c r="J39" s="109"/>
      <c r="K39" s="109"/>
      <c r="L39" s="110"/>
      <c r="M39" s="355"/>
      <c r="N39" s="355"/>
      <c r="O39" s="355"/>
      <c r="P39" s="355"/>
      <c r="Q39" s="355"/>
      <c r="R39" s="357"/>
      <c r="S39" s="358"/>
      <c r="T39" s="358"/>
      <c r="U39" s="358"/>
      <c r="V39" s="359"/>
      <c r="W39" s="111"/>
      <c r="X39" s="112"/>
      <c r="Y39" s="112"/>
      <c r="Z39" s="106"/>
      <c r="AA39" s="107"/>
    </row>
    <row r="40" spans="1:27" ht="38.25" customHeight="1">
      <c r="A40" s="80"/>
      <c r="B40" s="82">
        <f t="shared" si="0"/>
        <v>8</v>
      </c>
      <c r="C40" s="108"/>
      <c r="D40" s="109"/>
      <c r="E40" s="109"/>
      <c r="F40" s="109"/>
      <c r="G40" s="109"/>
      <c r="H40" s="109"/>
      <c r="I40" s="109"/>
      <c r="J40" s="109"/>
      <c r="K40" s="109"/>
      <c r="L40" s="110"/>
      <c r="M40" s="355"/>
      <c r="N40" s="355"/>
      <c r="O40" s="355"/>
      <c r="P40" s="355"/>
      <c r="Q40" s="355"/>
      <c r="R40" s="355"/>
      <c r="S40" s="355"/>
      <c r="T40" s="355"/>
      <c r="U40" s="355"/>
      <c r="V40" s="355"/>
      <c r="W40" s="111"/>
      <c r="X40" s="112"/>
      <c r="Y40" s="112"/>
      <c r="Z40" s="106"/>
      <c r="AA40" s="107"/>
    </row>
    <row r="41" spans="1:27" ht="38.25" customHeight="1">
      <c r="A41" s="80"/>
      <c r="B41" s="82">
        <f t="shared" si="0"/>
        <v>9</v>
      </c>
      <c r="C41" s="108"/>
      <c r="D41" s="109"/>
      <c r="E41" s="109"/>
      <c r="F41" s="109"/>
      <c r="G41" s="109"/>
      <c r="H41" s="109"/>
      <c r="I41" s="109"/>
      <c r="J41" s="109"/>
      <c r="K41" s="109"/>
      <c r="L41" s="110"/>
      <c r="M41" s="355"/>
      <c r="N41" s="355"/>
      <c r="O41" s="355"/>
      <c r="P41" s="355"/>
      <c r="Q41" s="355"/>
      <c r="R41" s="355"/>
      <c r="S41" s="355"/>
      <c r="T41" s="355"/>
      <c r="U41" s="355"/>
      <c r="V41" s="355"/>
      <c r="W41" s="111"/>
      <c r="X41" s="112"/>
      <c r="Y41" s="112"/>
      <c r="Z41" s="106"/>
      <c r="AA41" s="107"/>
    </row>
    <row r="42" spans="1:27" ht="38.25" customHeight="1">
      <c r="A42" s="80"/>
      <c r="B42" s="82">
        <f t="shared" si="0"/>
        <v>10</v>
      </c>
      <c r="C42" s="108"/>
      <c r="D42" s="109"/>
      <c r="E42" s="109"/>
      <c r="F42" s="109"/>
      <c r="G42" s="109"/>
      <c r="H42" s="109"/>
      <c r="I42" s="109"/>
      <c r="J42" s="109"/>
      <c r="K42" s="109"/>
      <c r="L42" s="110"/>
      <c r="M42" s="355"/>
      <c r="N42" s="355"/>
      <c r="O42" s="355"/>
      <c r="P42" s="355"/>
      <c r="Q42" s="355"/>
      <c r="R42" s="355"/>
      <c r="S42" s="355"/>
      <c r="T42" s="355"/>
      <c r="U42" s="355"/>
      <c r="V42" s="355"/>
      <c r="W42" s="111"/>
      <c r="X42" s="112"/>
      <c r="Y42" s="112"/>
      <c r="Z42" s="106"/>
      <c r="AA42" s="107"/>
    </row>
    <row r="43" spans="1:27" ht="38.25" customHeight="1">
      <c r="A43" s="80"/>
      <c r="B43" s="82">
        <f t="shared" si="0"/>
        <v>11</v>
      </c>
      <c r="C43" s="108"/>
      <c r="D43" s="109"/>
      <c r="E43" s="109"/>
      <c r="F43" s="109"/>
      <c r="G43" s="109"/>
      <c r="H43" s="109"/>
      <c r="I43" s="109"/>
      <c r="J43" s="109"/>
      <c r="K43" s="109"/>
      <c r="L43" s="110"/>
      <c r="M43" s="355"/>
      <c r="N43" s="355"/>
      <c r="O43" s="355"/>
      <c r="P43" s="355"/>
      <c r="Q43" s="355"/>
      <c r="R43" s="355"/>
      <c r="S43" s="355"/>
      <c r="T43" s="355"/>
      <c r="U43" s="355"/>
      <c r="V43" s="355"/>
      <c r="W43" s="111"/>
      <c r="X43" s="112"/>
      <c r="Y43" s="112"/>
      <c r="Z43" s="106"/>
      <c r="AA43" s="107"/>
    </row>
    <row r="44" spans="1:27" ht="38.25" customHeight="1">
      <c r="A44" s="80"/>
      <c r="B44" s="82">
        <f t="shared" si="0"/>
        <v>12</v>
      </c>
      <c r="C44" s="108"/>
      <c r="D44" s="109"/>
      <c r="E44" s="109"/>
      <c r="F44" s="109"/>
      <c r="G44" s="109"/>
      <c r="H44" s="109"/>
      <c r="I44" s="109"/>
      <c r="J44" s="109"/>
      <c r="K44" s="109"/>
      <c r="L44" s="110"/>
      <c r="M44" s="355"/>
      <c r="N44" s="355"/>
      <c r="O44" s="355"/>
      <c r="P44" s="355"/>
      <c r="Q44" s="355"/>
      <c r="R44" s="355"/>
      <c r="S44" s="355"/>
      <c r="T44" s="355"/>
      <c r="U44" s="355"/>
      <c r="V44" s="355"/>
      <c r="W44" s="111"/>
      <c r="X44" s="112"/>
      <c r="Y44" s="112"/>
      <c r="Z44" s="106"/>
      <c r="AA44" s="107"/>
    </row>
    <row r="45" spans="1:27" ht="38.25" customHeight="1">
      <c r="A45" s="80"/>
      <c r="B45" s="82">
        <f t="shared" si="0"/>
        <v>13</v>
      </c>
      <c r="C45" s="108"/>
      <c r="D45" s="109"/>
      <c r="E45" s="109"/>
      <c r="F45" s="109"/>
      <c r="G45" s="109"/>
      <c r="H45" s="109"/>
      <c r="I45" s="109"/>
      <c r="J45" s="109"/>
      <c r="K45" s="109"/>
      <c r="L45" s="110"/>
      <c r="M45" s="355"/>
      <c r="N45" s="355"/>
      <c r="O45" s="355"/>
      <c r="P45" s="355"/>
      <c r="Q45" s="355"/>
      <c r="R45" s="355"/>
      <c r="S45" s="355"/>
      <c r="T45" s="355"/>
      <c r="U45" s="355"/>
      <c r="V45" s="355"/>
      <c r="W45" s="111"/>
      <c r="X45" s="112"/>
      <c r="Y45" s="112"/>
      <c r="Z45" s="106"/>
      <c r="AA45" s="107"/>
    </row>
    <row r="46" spans="1:27" ht="38.25" customHeight="1">
      <c r="A46" s="80"/>
      <c r="B46" s="82">
        <f t="shared" si="0"/>
        <v>14</v>
      </c>
      <c r="C46" s="108"/>
      <c r="D46" s="109"/>
      <c r="E46" s="109"/>
      <c r="F46" s="109"/>
      <c r="G46" s="109"/>
      <c r="H46" s="109"/>
      <c r="I46" s="109"/>
      <c r="J46" s="109"/>
      <c r="K46" s="109"/>
      <c r="L46" s="110"/>
      <c r="M46" s="355"/>
      <c r="N46" s="355"/>
      <c r="O46" s="355"/>
      <c r="P46" s="355"/>
      <c r="Q46" s="355"/>
      <c r="R46" s="355"/>
      <c r="S46" s="355"/>
      <c r="T46" s="355"/>
      <c r="U46" s="355"/>
      <c r="V46" s="355"/>
      <c r="W46" s="111"/>
      <c r="X46" s="112"/>
      <c r="Y46" s="112"/>
      <c r="Z46" s="106"/>
      <c r="AA46" s="107"/>
    </row>
    <row r="47" spans="1:27" ht="38.25" customHeight="1">
      <c r="A47" s="80"/>
      <c r="B47" s="82">
        <f t="shared" si="0"/>
        <v>15</v>
      </c>
      <c r="C47" s="108"/>
      <c r="D47" s="109"/>
      <c r="E47" s="109"/>
      <c r="F47" s="109"/>
      <c r="G47" s="109"/>
      <c r="H47" s="109"/>
      <c r="I47" s="109"/>
      <c r="J47" s="109"/>
      <c r="K47" s="109"/>
      <c r="L47" s="110"/>
      <c r="M47" s="355"/>
      <c r="N47" s="355"/>
      <c r="O47" s="355"/>
      <c r="P47" s="355"/>
      <c r="Q47" s="355"/>
      <c r="R47" s="355"/>
      <c r="S47" s="355"/>
      <c r="T47" s="355"/>
      <c r="U47" s="355"/>
      <c r="V47" s="355"/>
      <c r="W47" s="111"/>
      <c r="X47" s="112"/>
      <c r="Y47" s="112"/>
      <c r="Z47" s="106"/>
      <c r="AA47" s="107"/>
    </row>
    <row r="48" spans="1:27" ht="38.25" customHeight="1">
      <c r="A48" s="80"/>
      <c r="B48" s="82">
        <f t="shared" si="0"/>
        <v>16</v>
      </c>
      <c r="C48" s="108"/>
      <c r="D48" s="109"/>
      <c r="E48" s="109"/>
      <c r="F48" s="109"/>
      <c r="G48" s="109"/>
      <c r="H48" s="109"/>
      <c r="I48" s="109"/>
      <c r="J48" s="109"/>
      <c r="K48" s="109"/>
      <c r="L48" s="110"/>
      <c r="M48" s="355"/>
      <c r="N48" s="355"/>
      <c r="O48" s="355"/>
      <c r="P48" s="355"/>
      <c r="Q48" s="355"/>
      <c r="R48" s="355"/>
      <c r="S48" s="355"/>
      <c r="T48" s="355"/>
      <c r="U48" s="355"/>
      <c r="V48" s="355"/>
      <c r="W48" s="111"/>
      <c r="X48" s="112"/>
      <c r="Y48" s="112"/>
      <c r="Z48" s="106"/>
      <c r="AA48" s="107"/>
    </row>
    <row r="49" spans="1:27" ht="38.25" customHeight="1">
      <c r="A49" s="80"/>
      <c r="B49" s="82">
        <f t="shared" si="0"/>
        <v>17</v>
      </c>
      <c r="C49" s="108"/>
      <c r="D49" s="109"/>
      <c r="E49" s="109"/>
      <c r="F49" s="109"/>
      <c r="G49" s="109"/>
      <c r="H49" s="109"/>
      <c r="I49" s="109"/>
      <c r="J49" s="109"/>
      <c r="K49" s="109"/>
      <c r="L49" s="110"/>
      <c r="M49" s="355"/>
      <c r="N49" s="355"/>
      <c r="O49" s="355"/>
      <c r="P49" s="355"/>
      <c r="Q49" s="355"/>
      <c r="R49" s="355"/>
      <c r="S49" s="355"/>
      <c r="T49" s="355"/>
      <c r="U49" s="355"/>
      <c r="V49" s="355"/>
      <c r="W49" s="111"/>
      <c r="X49" s="112"/>
      <c r="Y49" s="112"/>
      <c r="Z49" s="106"/>
      <c r="AA49" s="107"/>
    </row>
    <row r="50" spans="1:27" ht="38.25" customHeight="1">
      <c r="A50" s="80"/>
      <c r="B50" s="82">
        <f t="shared" si="0"/>
        <v>18</v>
      </c>
      <c r="C50" s="108"/>
      <c r="D50" s="109"/>
      <c r="E50" s="109"/>
      <c r="F50" s="109"/>
      <c r="G50" s="109"/>
      <c r="H50" s="109"/>
      <c r="I50" s="109"/>
      <c r="J50" s="109"/>
      <c r="K50" s="109"/>
      <c r="L50" s="110"/>
      <c r="M50" s="355"/>
      <c r="N50" s="355"/>
      <c r="O50" s="355"/>
      <c r="P50" s="355"/>
      <c r="Q50" s="355"/>
      <c r="R50" s="355"/>
      <c r="S50" s="355"/>
      <c r="T50" s="355"/>
      <c r="U50" s="355"/>
      <c r="V50" s="355"/>
      <c r="W50" s="111"/>
      <c r="X50" s="112"/>
      <c r="Y50" s="112"/>
      <c r="Z50" s="106"/>
      <c r="AA50" s="107"/>
    </row>
    <row r="51" spans="1:27" ht="38.25" customHeight="1">
      <c r="A51" s="80"/>
      <c r="B51" s="82">
        <f t="shared" si="0"/>
        <v>19</v>
      </c>
      <c r="C51" s="108"/>
      <c r="D51" s="109"/>
      <c r="E51" s="109"/>
      <c r="F51" s="109"/>
      <c r="G51" s="109"/>
      <c r="H51" s="109"/>
      <c r="I51" s="109"/>
      <c r="J51" s="109"/>
      <c r="K51" s="109"/>
      <c r="L51" s="110"/>
      <c r="M51" s="355"/>
      <c r="N51" s="355"/>
      <c r="O51" s="355"/>
      <c r="P51" s="355"/>
      <c r="Q51" s="355"/>
      <c r="R51" s="355"/>
      <c r="S51" s="355"/>
      <c r="T51" s="355"/>
      <c r="U51" s="355"/>
      <c r="V51" s="355"/>
      <c r="W51" s="111"/>
      <c r="X51" s="112"/>
      <c r="Y51" s="112"/>
      <c r="Z51" s="106"/>
      <c r="AA51" s="107"/>
    </row>
    <row r="52" spans="1:27" ht="38.25" customHeight="1">
      <c r="A52" s="80"/>
      <c r="B52" s="82">
        <f t="shared" si="0"/>
        <v>20</v>
      </c>
      <c r="C52" s="108"/>
      <c r="D52" s="109"/>
      <c r="E52" s="109"/>
      <c r="F52" s="109"/>
      <c r="G52" s="109"/>
      <c r="H52" s="109"/>
      <c r="I52" s="109"/>
      <c r="J52" s="109"/>
      <c r="K52" s="109"/>
      <c r="L52" s="110"/>
      <c r="M52" s="355"/>
      <c r="N52" s="355"/>
      <c r="O52" s="355"/>
      <c r="P52" s="355"/>
      <c r="Q52" s="355"/>
      <c r="R52" s="355"/>
      <c r="S52" s="355"/>
      <c r="T52" s="355"/>
      <c r="U52" s="355"/>
      <c r="V52" s="355"/>
      <c r="W52" s="111"/>
      <c r="X52" s="112"/>
      <c r="Y52" s="112"/>
      <c r="Z52" s="106"/>
      <c r="AA52" s="107"/>
    </row>
    <row r="53" spans="1:27" ht="38.25" customHeight="1">
      <c r="A53" s="80"/>
      <c r="B53" s="82">
        <f t="shared" si="0"/>
        <v>21</v>
      </c>
      <c r="C53" s="108"/>
      <c r="D53" s="109"/>
      <c r="E53" s="109"/>
      <c r="F53" s="109"/>
      <c r="G53" s="109"/>
      <c r="H53" s="109"/>
      <c r="I53" s="109"/>
      <c r="J53" s="109"/>
      <c r="K53" s="109"/>
      <c r="L53" s="110"/>
      <c r="M53" s="355"/>
      <c r="N53" s="355"/>
      <c r="O53" s="355"/>
      <c r="P53" s="355"/>
      <c r="Q53" s="355"/>
      <c r="R53" s="355"/>
      <c r="S53" s="355"/>
      <c r="T53" s="355"/>
      <c r="U53" s="355"/>
      <c r="V53" s="355"/>
      <c r="W53" s="111"/>
      <c r="X53" s="112"/>
      <c r="Y53" s="112"/>
      <c r="Z53" s="106"/>
      <c r="AA53" s="107"/>
    </row>
    <row r="54" spans="1:27" ht="38.25" customHeight="1">
      <c r="A54" s="80"/>
      <c r="B54" s="82">
        <f t="shared" si="0"/>
        <v>22</v>
      </c>
      <c r="C54" s="108"/>
      <c r="D54" s="109"/>
      <c r="E54" s="109"/>
      <c r="F54" s="109"/>
      <c r="G54" s="109"/>
      <c r="H54" s="109"/>
      <c r="I54" s="109"/>
      <c r="J54" s="109"/>
      <c r="K54" s="109"/>
      <c r="L54" s="110"/>
      <c r="M54" s="355"/>
      <c r="N54" s="355"/>
      <c r="O54" s="355"/>
      <c r="P54" s="355"/>
      <c r="Q54" s="355"/>
      <c r="R54" s="355"/>
      <c r="S54" s="355"/>
      <c r="T54" s="355"/>
      <c r="U54" s="355"/>
      <c r="V54" s="355"/>
      <c r="W54" s="111"/>
      <c r="X54" s="112"/>
      <c r="Y54" s="112"/>
      <c r="Z54" s="106"/>
      <c r="AA54" s="107"/>
    </row>
    <row r="55" spans="1:27" ht="38.25" customHeight="1">
      <c r="A55" s="80"/>
      <c r="B55" s="82">
        <f t="shared" si="0"/>
        <v>23</v>
      </c>
      <c r="C55" s="108"/>
      <c r="D55" s="109"/>
      <c r="E55" s="109"/>
      <c r="F55" s="109"/>
      <c r="G55" s="109"/>
      <c r="H55" s="109"/>
      <c r="I55" s="109"/>
      <c r="J55" s="109"/>
      <c r="K55" s="109"/>
      <c r="L55" s="110"/>
      <c r="M55" s="355"/>
      <c r="N55" s="355"/>
      <c r="O55" s="355"/>
      <c r="P55" s="355"/>
      <c r="Q55" s="355"/>
      <c r="R55" s="355"/>
      <c r="S55" s="355"/>
      <c r="T55" s="355"/>
      <c r="U55" s="355"/>
      <c r="V55" s="355"/>
      <c r="W55" s="111"/>
      <c r="X55" s="112"/>
      <c r="Y55" s="112"/>
      <c r="Z55" s="106"/>
      <c r="AA55" s="107"/>
    </row>
    <row r="56" spans="1:27" ht="38.25" customHeight="1">
      <c r="A56" s="80"/>
      <c r="B56" s="82">
        <f t="shared" si="0"/>
        <v>24</v>
      </c>
      <c r="C56" s="108"/>
      <c r="D56" s="109"/>
      <c r="E56" s="109"/>
      <c r="F56" s="109"/>
      <c r="G56" s="109"/>
      <c r="H56" s="109"/>
      <c r="I56" s="109"/>
      <c r="J56" s="109"/>
      <c r="K56" s="109"/>
      <c r="L56" s="110"/>
      <c r="M56" s="355"/>
      <c r="N56" s="355"/>
      <c r="O56" s="355"/>
      <c r="P56" s="355"/>
      <c r="Q56" s="355"/>
      <c r="R56" s="355"/>
      <c r="S56" s="355"/>
      <c r="T56" s="355"/>
      <c r="U56" s="355"/>
      <c r="V56" s="355"/>
      <c r="W56" s="111"/>
      <c r="X56" s="112"/>
      <c r="Y56" s="112"/>
      <c r="Z56" s="106"/>
      <c r="AA56" s="107"/>
    </row>
    <row r="57" spans="1:27" ht="38.25" customHeight="1">
      <c r="A57" s="80"/>
      <c r="B57" s="82">
        <f t="shared" si="0"/>
        <v>25</v>
      </c>
      <c r="C57" s="108"/>
      <c r="D57" s="109"/>
      <c r="E57" s="109"/>
      <c r="F57" s="109"/>
      <c r="G57" s="109"/>
      <c r="H57" s="109"/>
      <c r="I57" s="109"/>
      <c r="J57" s="109"/>
      <c r="K57" s="109"/>
      <c r="L57" s="110"/>
      <c r="M57" s="355"/>
      <c r="N57" s="355"/>
      <c r="O57" s="355"/>
      <c r="P57" s="355"/>
      <c r="Q57" s="355"/>
      <c r="R57" s="355"/>
      <c r="S57" s="355"/>
      <c r="T57" s="355"/>
      <c r="U57" s="355"/>
      <c r="V57" s="355"/>
      <c r="W57" s="111"/>
      <c r="X57" s="112"/>
      <c r="Y57" s="112"/>
      <c r="Z57" s="106"/>
      <c r="AA57" s="107"/>
    </row>
    <row r="58" spans="1:27" ht="38.25" customHeight="1">
      <c r="A58" s="80"/>
      <c r="B58" s="82">
        <f t="shared" si="0"/>
        <v>26</v>
      </c>
      <c r="C58" s="108"/>
      <c r="D58" s="109"/>
      <c r="E58" s="109"/>
      <c r="F58" s="109"/>
      <c r="G58" s="109"/>
      <c r="H58" s="109"/>
      <c r="I58" s="109"/>
      <c r="J58" s="109"/>
      <c r="K58" s="109"/>
      <c r="L58" s="110"/>
      <c r="M58" s="355"/>
      <c r="N58" s="355"/>
      <c r="O58" s="355"/>
      <c r="P58" s="355"/>
      <c r="Q58" s="355"/>
      <c r="R58" s="355"/>
      <c r="S58" s="355"/>
      <c r="T58" s="355"/>
      <c r="U58" s="355"/>
      <c r="V58" s="355"/>
      <c r="W58" s="111"/>
      <c r="X58" s="112"/>
      <c r="Y58" s="112"/>
      <c r="Z58" s="106"/>
      <c r="AA58" s="107"/>
    </row>
    <row r="59" spans="1:27" ht="38.25" customHeight="1">
      <c r="A59" s="80"/>
      <c r="B59" s="82">
        <f t="shared" si="0"/>
        <v>27</v>
      </c>
      <c r="C59" s="108"/>
      <c r="D59" s="109"/>
      <c r="E59" s="109"/>
      <c r="F59" s="109"/>
      <c r="G59" s="109"/>
      <c r="H59" s="109"/>
      <c r="I59" s="109"/>
      <c r="J59" s="109"/>
      <c r="K59" s="109"/>
      <c r="L59" s="110"/>
      <c r="M59" s="355"/>
      <c r="N59" s="355"/>
      <c r="O59" s="355"/>
      <c r="P59" s="355"/>
      <c r="Q59" s="355"/>
      <c r="R59" s="355"/>
      <c r="S59" s="355"/>
      <c r="T59" s="355"/>
      <c r="U59" s="355"/>
      <c r="V59" s="355"/>
      <c r="W59" s="111"/>
      <c r="X59" s="112"/>
      <c r="Y59" s="112"/>
      <c r="Z59" s="106"/>
      <c r="AA59" s="107"/>
    </row>
    <row r="60" spans="1:27" ht="38.25" customHeight="1">
      <c r="A60" s="80"/>
      <c r="B60" s="82">
        <f t="shared" si="0"/>
        <v>28</v>
      </c>
      <c r="C60" s="108"/>
      <c r="D60" s="109"/>
      <c r="E60" s="109"/>
      <c r="F60" s="109"/>
      <c r="G60" s="109"/>
      <c r="H60" s="109"/>
      <c r="I60" s="109"/>
      <c r="J60" s="109"/>
      <c r="K60" s="109"/>
      <c r="L60" s="110"/>
      <c r="M60" s="355"/>
      <c r="N60" s="355"/>
      <c r="O60" s="355"/>
      <c r="P60" s="355"/>
      <c r="Q60" s="355"/>
      <c r="R60" s="355"/>
      <c r="S60" s="355"/>
      <c r="T60" s="355"/>
      <c r="U60" s="355"/>
      <c r="V60" s="355"/>
      <c r="W60" s="111"/>
      <c r="X60" s="112"/>
      <c r="Y60" s="112"/>
      <c r="Z60" s="106"/>
      <c r="AA60" s="107"/>
    </row>
    <row r="61" spans="1:27" ht="38.25" customHeight="1">
      <c r="A61" s="80"/>
      <c r="B61" s="82">
        <f t="shared" si="0"/>
        <v>29</v>
      </c>
      <c r="C61" s="108"/>
      <c r="D61" s="109"/>
      <c r="E61" s="109"/>
      <c r="F61" s="109"/>
      <c r="G61" s="109"/>
      <c r="H61" s="109"/>
      <c r="I61" s="109"/>
      <c r="J61" s="109"/>
      <c r="K61" s="109"/>
      <c r="L61" s="110"/>
      <c r="M61" s="355"/>
      <c r="N61" s="355"/>
      <c r="O61" s="355"/>
      <c r="P61" s="355"/>
      <c r="Q61" s="355"/>
      <c r="R61" s="355"/>
      <c r="S61" s="355"/>
      <c r="T61" s="355"/>
      <c r="U61" s="355"/>
      <c r="V61" s="355"/>
      <c r="W61" s="111"/>
      <c r="X61" s="112"/>
      <c r="Y61" s="112"/>
      <c r="Z61" s="106"/>
      <c r="AA61" s="107"/>
    </row>
    <row r="62" spans="1:27" ht="38.25" customHeight="1">
      <c r="A62" s="80"/>
      <c r="B62" s="82">
        <f t="shared" si="0"/>
        <v>30</v>
      </c>
      <c r="C62" s="108"/>
      <c r="D62" s="109"/>
      <c r="E62" s="109"/>
      <c r="F62" s="109"/>
      <c r="G62" s="109"/>
      <c r="H62" s="109"/>
      <c r="I62" s="109"/>
      <c r="J62" s="109"/>
      <c r="K62" s="109"/>
      <c r="L62" s="110"/>
      <c r="M62" s="355"/>
      <c r="N62" s="355"/>
      <c r="O62" s="355"/>
      <c r="P62" s="355"/>
      <c r="Q62" s="355"/>
      <c r="R62" s="355"/>
      <c r="S62" s="355"/>
      <c r="T62" s="355"/>
      <c r="U62" s="355"/>
      <c r="V62" s="355"/>
      <c r="W62" s="111"/>
      <c r="X62" s="112"/>
      <c r="Y62" s="112"/>
      <c r="Z62" s="106"/>
      <c r="AA62" s="107"/>
    </row>
    <row r="63" spans="1:27" ht="38.25" customHeight="1">
      <c r="A63" s="80"/>
      <c r="B63" s="82">
        <f t="shared" si="0"/>
        <v>31</v>
      </c>
      <c r="C63" s="108"/>
      <c r="D63" s="109"/>
      <c r="E63" s="109"/>
      <c r="F63" s="109"/>
      <c r="G63" s="109"/>
      <c r="H63" s="109"/>
      <c r="I63" s="109"/>
      <c r="J63" s="109"/>
      <c r="K63" s="109"/>
      <c r="L63" s="110"/>
      <c r="M63" s="355"/>
      <c r="N63" s="355"/>
      <c r="O63" s="355"/>
      <c r="P63" s="355"/>
      <c r="Q63" s="355"/>
      <c r="R63" s="355"/>
      <c r="S63" s="355"/>
      <c r="T63" s="355"/>
      <c r="U63" s="355"/>
      <c r="V63" s="355"/>
      <c r="W63" s="111"/>
      <c r="X63" s="112"/>
      <c r="Y63" s="112"/>
      <c r="Z63" s="106"/>
      <c r="AA63" s="107"/>
    </row>
    <row r="64" spans="1:27" ht="38.25" customHeight="1">
      <c r="A64" s="80"/>
      <c r="B64" s="82">
        <f t="shared" si="0"/>
        <v>32</v>
      </c>
      <c r="C64" s="108"/>
      <c r="D64" s="109"/>
      <c r="E64" s="109"/>
      <c r="F64" s="109"/>
      <c r="G64" s="109"/>
      <c r="H64" s="109"/>
      <c r="I64" s="109"/>
      <c r="J64" s="109"/>
      <c r="K64" s="109"/>
      <c r="L64" s="110"/>
      <c r="M64" s="355"/>
      <c r="N64" s="355"/>
      <c r="O64" s="355"/>
      <c r="P64" s="355"/>
      <c r="Q64" s="355"/>
      <c r="R64" s="355"/>
      <c r="S64" s="355"/>
      <c r="T64" s="355"/>
      <c r="U64" s="355"/>
      <c r="V64" s="355"/>
      <c r="W64" s="111"/>
      <c r="X64" s="112"/>
      <c r="Y64" s="112"/>
      <c r="Z64" s="106"/>
      <c r="AA64" s="107"/>
    </row>
    <row r="65" spans="1:27" ht="38.25" customHeight="1">
      <c r="A65" s="80"/>
      <c r="B65" s="82">
        <f t="shared" si="0"/>
        <v>33</v>
      </c>
      <c r="C65" s="108"/>
      <c r="D65" s="109"/>
      <c r="E65" s="109"/>
      <c r="F65" s="109"/>
      <c r="G65" s="109"/>
      <c r="H65" s="109"/>
      <c r="I65" s="109"/>
      <c r="J65" s="109"/>
      <c r="K65" s="109"/>
      <c r="L65" s="110"/>
      <c r="M65" s="355"/>
      <c r="N65" s="355"/>
      <c r="O65" s="355"/>
      <c r="P65" s="355"/>
      <c r="Q65" s="355"/>
      <c r="R65" s="355"/>
      <c r="S65" s="355"/>
      <c r="T65" s="355"/>
      <c r="U65" s="355"/>
      <c r="V65" s="355"/>
      <c r="W65" s="111"/>
      <c r="X65" s="112"/>
      <c r="Y65" s="112"/>
      <c r="Z65" s="106"/>
      <c r="AA65" s="107"/>
    </row>
    <row r="66" spans="1:27" ht="38.25" customHeight="1">
      <c r="A66" s="80"/>
      <c r="B66" s="82">
        <f t="shared" si="0"/>
        <v>34</v>
      </c>
      <c r="C66" s="108"/>
      <c r="D66" s="109"/>
      <c r="E66" s="109"/>
      <c r="F66" s="109"/>
      <c r="G66" s="109"/>
      <c r="H66" s="109"/>
      <c r="I66" s="109"/>
      <c r="J66" s="109"/>
      <c r="K66" s="109"/>
      <c r="L66" s="110"/>
      <c r="M66" s="355"/>
      <c r="N66" s="355"/>
      <c r="O66" s="355"/>
      <c r="P66" s="355"/>
      <c r="Q66" s="355"/>
      <c r="R66" s="355"/>
      <c r="S66" s="355"/>
      <c r="T66" s="355"/>
      <c r="U66" s="355"/>
      <c r="V66" s="355"/>
      <c r="W66" s="111"/>
      <c r="X66" s="112"/>
      <c r="Y66" s="112"/>
      <c r="Z66" s="106"/>
      <c r="AA66" s="107"/>
    </row>
    <row r="67" spans="1:27" ht="38.25" customHeight="1">
      <c r="A67" s="80"/>
      <c r="B67" s="82">
        <f t="shared" si="0"/>
        <v>35</v>
      </c>
      <c r="C67" s="108"/>
      <c r="D67" s="109"/>
      <c r="E67" s="109"/>
      <c r="F67" s="109"/>
      <c r="G67" s="109"/>
      <c r="H67" s="109"/>
      <c r="I67" s="109"/>
      <c r="J67" s="109"/>
      <c r="K67" s="109"/>
      <c r="L67" s="110"/>
      <c r="M67" s="355"/>
      <c r="N67" s="355"/>
      <c r="O67" s="355"/>
      <c r="P67" s="355"/>
      <c r="Q67" s="355"/>
      <c r="R67" s="355"/>
      <c r="S67" s="355"/>
      <c r="T67" s="355"/>
      <c r="U67" s="355"/>
      <c r="V67" s="355"/>
      <c r="W67" s="111"/>
      <c r="X67" s="112"/>
      <c r="Y67" s="112"/>
      <c r="Z67" s="106"/>
      <c r="AA67" s="107"/>
    </row>
    <row r="68" spans="1:27" ht="38.25" customHeight="1">
      <c r="A68" s="80"/>
      <c r="B68" s="82">
        <f t="shared" si="0"/>
        <v>36</v>
      </c>
      <c r="C68" s="108"/>
      <c r="D68" s="109"/>
      <c r="E68" s="109"/>
      <c r="F68" s="109"/>
      <c r="G68" s="109"/>
      <c r="H68" s="109"/>
      <c r="I68" s="109"/>
      <c r="J68" s="109"/>
      <c r="K68" s="109"/>
      <c r="L68" s="110"/>
      <c r="M68" s="355"/>
      <c r="N68" s="355"/>
      <c r="O68" s="355"/>
      <c r="P68" s="355"/>
      <c r="Q68" s="355"/>
      <c r="R68" s="355"/>
      <c r="S68" s="355"/>
      <c r="T68" s="355"/>
      <c r="U68" s="355"/>
      <c r="V68" s="355"/>
      <c r="W68" s="111"/>
      <c r="X68" s="112"/>
      <c r="Y68" s="112"/>
      <c r="Z68" s="106"/>
      <c r="AA68" s="107"/>
    </row>
    <row r="69" spans="1:27" ht="38.25" customHeight="1">
      <c r="A69" s="80"/>
      <c r="B69" s="82">
        <f t="shared" si="0"/>
        <v>37</v>
      </c>
      <c r="C69" s="108"/>
      <c r="D69" s="109"/>
      <c r="E69" s="109"/>
      <c r="F69" s="109"/>
      <c r="G69" s="109"/>
      <c r="H69" s="109"/>
      <c r="I69" s="109"/>
      <c r="J69" s="109"/>
      <c r="K69" s="109"/>
      <c r="L69" s="110"/>
      <c r="M69" s="355"/>
      <c r="N69" s="355"/>
      <c r="O69" s="355"/>
      <c r="P69" s="355"/>
      <c r="Q69" s="355"/>
      <c r="R69" s="355"/>
      <c r="S69" s="355"/>
      <c r="T69" s="355"/>
      <c r="U69" s="355"/>
      <c r="V69" s="355"/>
      <c r="W69" s="111"/>
      <c r="X69" s="112"/>
      <c r="Y69" s="112"/>
      <c r="Z69" s="106"/>
      <c r="AA69" s="107"/>
    </row>
    <row r="70" spans="1:27" ht="38.25" customHeight="1">
      <c r="A70" s="80"/>
      <c r="B70" s="82">
        <f t="shared" si="0"/>
        <v>38</v>
      </c>
      <c r="C70" s="108"/>
      <c r="D70" s="109"/>
      <c r="E70" s="109"/>
      <c r="F70" s="109"/>
      <c r="G70" s="109"/>
      <c r="H70" s="109"/>
      <c r="I70" s="109"/>
      <c r="J70" s="109"/>
      <c r="K70" s="109"/>
      <c r="L70" s="110"/>
      <c r="M70" s="355"/>
      <c r="N70" s="355"/>
      <c r="O70" s="355"/>
      <c r="P70" s="355"/>
      <c r="Q70" s="355"/>
      <c r="R70" s="355"/>
      <c r="S70" s="355"/>
      <c r="T70" s="355"/>
      <c r="U70" s="355"/>
      <c r="V70" s="355"/>
      <c r="W70" s="111"/>
      <c r="X70" s="112"/>
      <c r="Y70" s="112"/>
      <c r="Z70" s="106"/>
      <c r="AA70" s="107"/>
    </row>
    <row r="71" spans="1:27" ht="38.25" customHeight="1">
      <c r="A71" s="80"/>
      <c r="B71" s="82">
        <f t="shared" si="0"/>
        <v>39</v>
      </c>
      <c r="C71" s="108"/>
      <c r="D71" s="109"/>
      <c r="E71" s="109"/>
      <c r="F71" s="109"/>
      <c r="G71" s="109"/>
      <c r="H71" s="109"/>
      <c r="I71" s="109"/>
      <c r="J71" s="109"/>
      <c r="K71" s="109"/>
      <c r="L71" s="110"/>
      <c r="M71" s="355"/>
      <c r="N71" s="355"/>
      <c r="O71" s="355"/>
      <c r="P71" s="355"/>
      <c r="Q71" s="355"/>
      <c r="R71" s="355"/>
      <c r="S71" s="355"/>
      <c r="T71" s="355"/>
      <c r="U71" s="355"/>
      <c r="V71" s="355"/>
      <c r="W71" s="111"/>
      <c r="X71" s="112"/>
      <c r="Y71" s="112"/>
      <c r="Z71" s="106"/>
      <c r="AA71" s="107"/>
    </row>
    <row r="72" spans="1:27" ht="38.25" customHeight="1">
      <c r="A72" s="80"/>
      <c r="B72" s="82">
        <f t="shared" si="0"/>
        <v>40</v>
      </c>
      <c r="C72" s="108"/>
      <c r="D72" s="109"/>
      <c r="E72" s="109"/>
      <c r="F72" s="109"/>
      <c r="G72" s="109"/>
      <c r="H72" s="109"/>
      <c r="I72" s="109"/>
      <c r="J72" s="109"/>
      <c r="K72" s="109"/>
      <c r="L72" s="110"/>
      <c r="M72" s="355"/>
      <c r="N72" s="355"/>
      <c r="O72" s="355"/>
      <c r="P72" s="355"/>
      <c r="Q72" s="355"/>
      <c r="R72" s="355"/>
      <c r="S72" s="355"/>
      <c r="T72" s="355"/>
      <c r="U72" s="355"/>
      <c r="V72" s="355"/>
      <c r="W72" s="111"/>
      <c r="X72" s="112"/>
      <c r="Y72" s="112"/>
      <c r="Z72" s="106"/>
      <c r="AA72" s="107"/>
    </row>
    <row r="73" spans="1:27" ht="38.25" customHeight="1">
      <c r="A73" s="80"/>
      <c r="B73" s="82">
        <f t="shared" si="0"/>
        <v>41</v>
      </c>
      <c r="C73" s="108"/>
      <c r="D73" s="109"/>
      <c r="E73" s="109"/>
      <c r="F73" s="109"/>
      <c r="G73" s="109"/>
      <c r="H73" s="109"/>
      <c r="I73" s="109"/>
      <c r="J73" s="109"/>
      <c r="K73" s="109"/>
      <c r="L73" s="110"/>
      <c r="M73" s="355"/>
      <c r="N73" s="355"/>
      <c r="O73" s="355"/>
      <c r="P73" s="355"/>
      <c r="Q73" s="355"/>
      <c r="R73" s="355"/>
      <c r="S73" s="355"/>
      <c r="T73" s="355"/>
      <c r="U73" s="355"/>
      <c r="V73" s="355"/>
      <c r="W73" s="111"/>
      <c r="X73" s="112"/>
      <c r="Y73" s="112"/>
      <c r="Z73" s="106"/>
      <c r="AA73" s="107"/>
    </row>
    <row r="74" spans="1:27" ht="38.25" customHeight="1">
      <c r="A74" s="80"/>
      <c r="B74" s="82">
        <f t="shared" si="0"/>
        <v>42</v>
      </c>
      <c r="C74" s="108"/>
      <c r="D74" s="109"/>
      <c r="E74" s="109"/>
      <c r="F74" s="109"/>
      <c r="G74" s="109"/>
      <c r="H74" s="109"/>
      <c r="I74" s="109"/>
      <c r="J74" s="109"/>
      <c r="K74" s="109"/>
      <c r="L74" s="110"/>
      <c r="M74" s="355"/>
      <c r="N74" s="355"/>
      <c r="O74" s="355"/>
      <c r="P74" s="355"/>
      <c r="Q74" s="355"/>
      <c r="R74" s="355"/>
      <c r="S74" s="355"/>
      <c r="T74" s="355"/>
      <c r="U74" s="355"/>
      <c r="V74" s="355"/>
      <c r="W74" s="111"/>
      <c r="X74" s="112"/>
      <c r="Y74" s="112"/>
      <c r="Z74" s="106"/>
      <c r="AA74" s="107"/>
    </row>
    <row r="75" spans="1:27" ht="38.25" customHeight="1">
      <c r="A75" s="80"/>
      <c r="B75" s="82">
        <f t="shared" si="0"/>
        <v>43</v>
      </c>
      <c r="C75" s="108"/>
      <c r="D75" s="109"/>
      <c r="E75" s="109"/>
      <c r="F75" s="109"/>
      <c r="G75" s="109"/>
      <c r="H75" s="109"/>
      <c r="I75" s="109"/>
      <c r="J75" s="109"/>
      <c r="K75" s="109"/>
      <c r="L75" s="110"/>
      <c r="M75" s="355"/>
      <c r="N75" s="355"/>
      <c r="O75" s="355"/>
      <c r="P75" s="355"/>
      <c r="Q75" s="355"/>
      <c r="R75" s="355"/>
      <c r="S75" s="355"/>
      <c r="T75" s="355"/>
      <c r="U75" s="355"/>
      <c r="V75" s="355"/>
      <c r="W75" s="111"/>
      <c r="X75" s="112"/>
      <c r="Y75" s="112"/>
      <c r="Z75" s="106"/>
      <c r="AA75" s="107"/>
    </row>
    <row r="76" spans="1:27" ht="38.25" customHeight="1">
      <c r="A76" s="80"/>
      <c r="B76" s="82">
        <f t="shared" si="0"/>
        <v>44</v>
      </c>
      <c r="C76" s="108"/>
      <c r="D76" s="109"/>
      <c r="E76" s="109"/>
      <c r="F76" s="109"/>
      <c r="G76" s="109"/>
      <c r="H76" s="109"/>
      <c r="I76" s="109"/>
      <c r="J76" s="109"/>
      <c r="K76" s="109"/>
      <c r="L76" s="110"/>
      <c r="M76" s="355"/>
      <c r="N76" s="355"/>
      <c r="O76" s="355"/>
      <c r="P76" s="355"/>
      <c r="Q76" s="355"/>
      <c r="R76" s="355"/>
      <c r="S76" s="355"/>
      <c r="T76" s="355"/>
      <c r="U76" s="355"/>
      <c r="V76" s="355"/>
      <c r="W76" s="111"/>
      <c r="X76" s="112"/>
      <c r="Y76" s="112"/>
      <c r="Z76" s="106"/>
      <c r="AA76" s="107"/>
    </row>
    <row r="77" spans="1:27" ht="38.25" customHeight="1">
      <c r="A77" s="80"/>
      <c r="B77" s="82">
        <f t="shared" si="0"/>
        <v>45</v>
      </c>
      <c r="C77" s="108"/>
      <c r="D77" s="109"/>
      <c r="E77" s="109"/>
      <c r="F77" s="109"/>
      <c r="G77" s="109"/>
      <c r="H77" s="109"/>
      <c r="I77" s="109"/>
      <c r="J77" s="109"/>
      <c r="K77" s="109"/>
      <c r="L77" s="110"/>
      <c r="M77" s="355"/>
      <c r="N77" s="355"/>
      <c r="O77" s="355"/>
      <c r="P77" s="355"/>
      <c r="Q77" s="355"/>
      <c r="R77" s="355"/>
      <c r="S77" s="355"/>
      <c r="T77" s="355"/>
      <c r="U77" s="355"/>
      <c r="V77" s="355"/>
      <c r="W77" s="111"/>
      <c r="X77" s="112"/>
      <c r="Y77" s="112"/>
      <c r="Z77" s="106"/>
      <c r="AA77" s="107"/>
    </row>
    <row r="78" spans="1:27" ht="38.25" customHeight="1">
      <c r="A78" s="80"/>
      <c r="B78" s="82">
        <f t="shared" si="0"/>
        <v>46</v>
      </c>
      <c r="C78" s="108"/>
      <c r="D78" s="109"/>
      <c r="E78" s="109"/>
      <c r="F78" s="109"/>
      <c r="G78" s="109"/>
      <c r="H78" s="109"/>
      <c r="I78" s="109"/>
      <c r="J78" s="109"/>
      <c r="K78" s="109"/>
      <c r="L78" s="110"/>
      <c r="M78" s="355"/>
      <c r="N78" s="355"/>
      <c r="O78" s="355"/>
      <c r="P78" s="355"/>
      <c r="Q78" s="355"/>
      <c r="R78" s="355"/>
      <c r="S78" s="355"/>
      <c r="T78" s="355"/>
      <c r="U78" s="355"/>
      <c r="V78" s="355"/>
      <c r="W78" s="111"/>
      <c r="X78" s="112"/>
      <c r="Y78" s="112"/>
      <c r="Z78" s="106"/>
      <c r="AA78" s="107"/>
    </row>
    <row r="79" spans="1:27" ht="38.25" customHeight="1">
      <c r="A79" s="80"/>
      <c r="B79" s="82">
        <f t="shared" si="0"/>
        <v>47</v>
      </c>
      <c r="C79" s="108"/>
      <c r="D79" s="109"/>
      <c r="E79" s="109"/>
      <c r="F79" s="109"/>
      <c r="G79" s="109"/>
      <c r="H79" s="109"/>
      <c r="I79" s="109"/>
      <c r="J79" s="109"/>
      <c r="K79" s="109"/>
      <c r="L79" s="110"/>
      <c r="M79" s="355"/>
      <c r="N79" s="355"/>
      <c r="O79" s="355"/>
      <c r="P79" s="355"/>
      <c r="Q79" s="355"/>
      <c r="R79" s="355"/>
      <c r="S79" s="355"/>
      <c r="T79" s="355"/>
      <c r="U79" s="355"/>
      <c r="V79" s="355"/>
      <c r="W79" s="111"/>
      <c r="X79" s="112"/>
      <c r="Y79" s="112"/>
      <c r="Z79" s="106"/>
      <c r="AA79" s="107"/>
    </row>
    <row r="80" spans="1:27" ht="38.25" customHeight="1">
      <c r="A80" s="80"/>
      <c r="B80" s="82">
        <f t="shared" si="0"/>
        <v>48</v>
      </c>
      <c r="C80" s="108"/>
      <c r="D80" s="109"/>
      <c r="E80" s="109"/>
      <c r="F80" s="109"/>
      <c r="G80" s="109"/>
      <c r="H80" s="109"/>
      <c r="I80" s="109"/>
      <c r="J80" s="109"/>
      <c r="K80" s="109"/>
      <c r="L80" s="110"/>
      <c r="M80" s="355"/>
      <c r="N80" s="355"/>
      <c r="O80" s="355"/>
      <c r="P80" s="355"/>
      <c r="Q80" s="355"/>
      <c r="R80" s="355"/>
      <c r="S80" s="355"/>
      <c r="T80" s="355"/>
      <c r="U80" s="355"/>
      <c r="V80" s="355"/>
      <c r="W80" s="111"/>
      <c r="X80" s="112"/>
      <c r="Y80" s="112"/>
      <c r="Z80" s="106"/>
      <c r="AA80" s="107"/>
    </row>
    <row r="81" spans="1:27" ht="38.25" customHeight="1">
      <c r="A81" s="80"/>
      <c r="B81" s="82">
        <f t="shared" si="0"/>
        <v>49</v>
      </c>
      <c r="C81" s="108"/>
      <c r="D81" s="109"/>
      <c r="E81" s="109"/>
      <c r="F81" s="109"/>
      <c r="G81" s="109"/>
      <c r="H81" s="109"/>
      <c r="I81" s="109"/>
      <c r="J81" s="109"/>
      <c r="K81" s="109"/>
      <c r="L81" s="110"/>
      <c r="M81" s="355"/>
      <c r="N81" s="355"/>
      <c r="O81" s="355"/>
      <c r="P81" s="355"/>
      <c r="Q81" s="355"/>
      <c r="R81" s="355"/>
      <c r="S81" s="355"/>
      <c r="T81" s="355"/>
      <c r="U81" s="355"/>
      <c r="V81" s="355"/>
      <c r="W81" s="111"/>
      <c r="X81" s="112"/>
      <c r="Y81" s="112"/>
      <c r="Z81" s="106"/>
      <c r="AA81" s="107"/>
    </row>
    <row r="82" spans="1:27" ht="38.25" customHeight="1">
      <c r="A82" s="80"/>
      <c r="B82" s="82">
        <f t="shared" si="0"/>
        <v>50</v>
      </c>
      <c r="C82" s="108"/>
      <c r="D82" s="109"/>
      <c r="E82" s="109"/>
      <c r="F82" s="109"/>
      <c r="G82" s="109"/>
      <c r="H82" s="109"/>
      <c r="I82" s="109"/>
      <c r="J82" s="109"/>
      <c r="K82" s="109"/>
      <c r="L82" s="110"/>
      <c r="M82" s="355"/>
      <c r="N82" s="355"/>
      <c r="O82" s="355"/>
      <c r="P82" s="355"/>
      <c r="Q82" s="355"/>
      <c r="R82" s="355"/>
      <c r="S82" s="355"/>
      <c r="T82" s="355"/>
      <c r="U82" s="355"/>
      <c r="V82" s="355"/>
      <c r="W82" s="111"/>
      <c r="X82" s="112"/>
      <c r="Y82" s="112"/>
      <c r="Z82" s="106"/>
      <c r="AA82" s="107"/>
    </row>
    <row r="83" spans="1:27" ht="38.25" customHeight="1">
      <c r="A83" s="80"/>
      <c r="B83" s="82">
        <f t="shared" si="0"/>
        <v>51</v>
      </c>
      <c r="C83" s="108"/>
      <c r="D83" s="109"/>
      <c r="E83" s="109"/>
      <c r="F83" s="109"/>
      <c r="G83" s="109"/>
      <c r="H83" s="109"/>
      <c r="I83" s="109"/>
      <c r="J83" s="109"/>
      <c r="K83" s="109"/>
      <c r="L83" s="110"/>
      <c r="M83" s="355"/>
      <c r="N83" s="355"/>
      <c r="O83" s="355"/>
      <c r="P83" s="355"/>
      <c r="Q83" s="355"/>
      <c r="R83" s="355"/>
      <c r="S83" s="355"/>
      <c r="T83" s="355"/>
      <c r="U83" s="355"/>
      <c r="V83" s="355"/>
      <c r="W83" s="111"/>
      <c r="X83" s="112"/>
      <c r="Y83" s="112"/>
      <c r="Z83" s="106"/>
      <c r="AA83" s="107"/>
    </row>
    <row r="84" spans="1:27" ht="38.25" customHeight="1">
      <c r="A84" s="80"/>
      <c r="B84" s="82">
        <f t="shared" si="0"/>
        <v>52</v>
      </c>
      <c r="C84" s="108"/>
      <c r="D84" s="109"/>
      <c r="E84" s="109"/>
      <c r="F84" s="109"/>
      <c r="G84" s="109"/>
      <c r="H84" s="109"/>
      <c r="I84" s="109"/>
      <c r="J84" s="109"/>
      <c r="K84" s="109"/>
      <c r="L84" s="110"/>
      <c r="M84" s="355"/>
      <c r="N84" s="355"/>
      <c r="O84" s="355"/>
      <c r="P84" s="355"/>
      <c r="Q84" s="355"/>
      <c r="R84" s="355"/>
      <c r="S84" s="355"/>
      <c r="T84" s="355"/>
      <c r="U84" s="355"/>
      <c r="V84" s="355"/>
      <c r="W84" s="111"/>
      <c r="X84" s="112"/>
      <c r="Y84" s="112"/>
      <c r="Z84" s="106"/>
      <c r="AA84" s="107"/>
    </row>
    <row r="85" spans="1:27" ht="38.25" customHeight="1">
      <c r="A85" s="80"/>
      <c r="B85" s="82">
        <f t="shared" si="0"/>
        <v>53</v>
      </c>
      <c r="C85" s="108"/>
      <c r="D85" s="109"/>
      <c r="E85" s="109"/>
      <c r="F85" s="109"/>
      <c r="G85" s="109"/>
      <c r="H85" s="109"/>
      <c r="I85" s="109"/>
      <c r="J85" s="109"/>
      <c r="K85" s="109"/>
      <c r="L85" s="110"/>
      <c r="M85" s="355"/>
      <c r="N85" s="355"/>
      <c r="O85" s="355"/>
      <c r="P85" s="355"/>
      <c r="Q85" s="355"/>
      <c r="R85" s="355"/>
      <c r="S85" s="355"/>
      <c r="T85" s="355"/>
      <c r="U85" s="355"/>
      <c r="V85" s="355"/>
      <c r="W85" s="111"/>
      <c r="X85" s="112"/>
      <c r="Y85" s="112"/>
      <c r="Z85" s="106"/>
      <c r="AA85" s="107"/>
    </row>
    <row r="86" spans="1:27" ht="38.25" customHeight="1">
      <c r="A86" s="80"/>
      <c r="B86" s="82">
        <f t="shared" si="0"/>
        <v>54</v>
      </c>
      <c r="C86" s="108"/>
      <c r="D86" s="109"/>
      <c r="E86" s="109"/>
      <c r="F86" s="109"/>
      <c r="G86" s="109"/>
      <c r="H86" s="109"/>
      <c r="I86" s="109"/>
      <c r="J86" s="109"/>
      <c r="K86" s="109"/>
      <c r="L86" s="110"/>
      <c r="M86" s="355"/>
      <c r="N86" s="355"/>
      <c r="O86" s="355"/>
      <c r="P86" s="355"/>
      <c r="Q86" s="355"/>
      <c r="R86" s="355"/>
      <c r="S86" s="355"/>
      <c r="T86" s="355"/>
      <c r="U86" s="355"/>
      <c r="V86" s="355"/>
      <c r="W86" s="111"/>
      <c r="X86" s="112"/>
      <c r="Y86" s="112"/>
      <c r="Z86" s="106"/>
      <c r="AA86" s="107"/>
    </row>
    <row r="87" spans="1:27" ht="38.25" customHeight="1">
      <c r="A87" s="80"/>
      <c r="B87" s="82">
        <f t="shared" si="0"/>
        <v>55</v>
      </c>
      <c r="C87" s="108"/>
      <c r="D87" s="109"/>
      <c r="E87" s="109"/>
      <c r="F87" s="109"/>
      <c r="G87" s="109"/>
      <c r="H87" s="109"/>
      <c r="I87" s="109"/>
      <c r="J87" s="109"/>
      <c r="K87" s="109"/>
      <c r="L87" s="110"/>
      <c r="M87" s="355"/>
      <c r="N87" s="355"/>
      <c r="O87" s="355"/>
      <c r="P87" s="355"/>
      <c r="Q87" s="355"/>
      <c r="R87" s="355"/>
      <c r="S87" s="355"/>
      <c r="T87" s="355"/>
      <c r="U87" s="355"/>
      <c r="V87" s="355"/>
      <c r="W87" s="111"/>
      <c r="X87" s="112"/>
      <c r="Y87" s="112"/>
      <c r="Z87" s="106"/>
      <c r="AA87" s="107"/>
    </row>
    <row r="88" spans="1:27" ht="38.25" customHeight="1">
      <c r="A88" s="80"/>
      <c r="B88" s="82">
        <f t="shared" si="0"/>
        <v>56</v>
      </c>
      <c r="C88" s="108"/>
      <c r="D88" s="109"/>
      <c r="E88" s="109"/>
      <c r="F88" s="109"/>
      <c r="G88" s="109"/>
      <c r="H88" s="109"/>
      <c r="I88" s="109"/>
      <c r="J88" s="109"/>
      <c r="K88" s="109"/>
      <c r="L88" s="110"/>
      <c r="M88" s="355"/>
      <c r="N88" s="355"/>
      <c r="O88" s="355"/>
      <c r="P88" s="355"/>
      <c r="Q88" s="355"/>
      <c r="R88" s="355"/>
      <c r="S88" s="355"/>
      <c r="T88" s="355"/>
      <c r="U88" s="355"/>
      <c r="V88" s="355"/>
      <c r="W88" s="111"/>
      <c r="X88" s="112"/>
      <c r="Y88" s="112"/>
      <c r="Z88" s="106"/>
      <c r="AA88" s="107"/>
    </row>
    <row r="89" spans="1:27" ht="38.25" customHeight="1">
      <c r="A89" s="80"/>
      <c r="B89" s="82">
        <f t="shared" si="0"/>
        <v>57</v>
      </c>
      <c r="C89" s="108"/>
      <c r="D89" s="109"/>
      <c r="E89" s="109"/>
      <c r="F89" s="109"/>
      <c r="G89" s="109"/>
      <c r="H89" s="109"/>
      <c r="I89" s="109"/>
      <c r="J89" s="109"/>
      <c r="K89" s="109"/>
      <c r="L89" s="110"/>
      <c r="M89" s="355"/>
      <c r="N89" s="355"/>
      <c r="O89" s="355"/>
      <c r="P89" s="355"/>
      <c r="Q89" s="355"/>
      <c r="R89" s="355"/>
      <c r="S89" s="355"/>
      <c r="T89" s="355"/>
      <c r="U89" s="355"/>
      <c r="V89" s="355"/>
      <c r="W89" s="111"/>
      <c r="X89" s="112"/>
      <c r="Y89" s="112"/>
      <c r="Z89" s="106"/>
      <c r="AA89" s="107"/>
    </row>
    <row r="90" spans="1:27" ht="38.25" customHeight="1">
      <c r="A90" s="80"/>
      <c r="B90" s="82">
        <f t="shared" si="0"/>
        <v>58</v>
      </c>
      <c r="C90" s="108"/>
      <c r="D90" s="109"/>
      <c r="E90" s="109"/>
      <c r="F90" s="109"/>
      <c r="G90" s="109"/>
      <c r="H90" s="109"/>
      <c r="I90" s="109"/>
      <c r="J90" s="109"/>
      <c r="K90" s="109"/>
      <c r="L90" s="110"/>
      <c r="M90" s="355"/>
      <c r="N90" s="355"/>
      <c r="O90" s="355"/>
      <c r="P90" s="355"/>
      <c r="Q90" s="355"/>
      <c r="R90" s="355"/>
      <c r="S90" s="355"/>
      <c r="T90" s="355"/>
      <c r="U90" s="355"/>
      <c r="V90" s="355"/>
      <c r="W90" s="111"/>
      <c r="X90" s="112"/>
      <c r="Y90" s="112"/>
      <c r="Z90" s="106"/>
      <c r="AA90" s="107"/>
    </row>
    <row r="91" spans="1:27" ht="38.25" customHeight="1">
      <c r="A91" s="80"/>
      <c r="B91" s="82">
        <f t="shared" si="0"/>
        <v>59</v>
      </c>
      <c r="C91" s="108"/>
      <c r="D91" s="109"/>
      <c r="E91" s="109"/>
      <c r="F91" s="109"/>
      <c r="G91" s="109"/>
      <c r="H91" s="109"/>
      <c r="I91" s="109"/>
      <c r="J91" s="109"/>
      <c r="K91" s="109"/>
      <c r="L91" s="110"/>
      <c r="M91" s="355"/>
      <c r="N91" s="355"/>
      <c r="O91" s="355"/>
      <c r="P91" s="355"/>
      <c r="Q91" s="355"/>
      <c r="R91" s="355"/>
      <c r="S91" s="355"/>
      <c r="T91" s="355"/>
      <c r="U91" s="355"/>
      <c r="V91" s="355"/>
      <c r="W91" s="111"/>
      <c r="X91" s="112"/>
      <c r="Y91" s="112"/>
      <c r="Z91" s="106"/>
      <c r="AA91" s="107"/>
    </row>
    <row r="92" spans="1:27" ht="38.25" customHeight="1">
      <c r="A92" s="80"/>
      <c r="B92" s="82">
        <f t="shared" si="0"/>
        <v>60</v>
      </c>
      <c r="C92" s="108"/>
      <c r="D92" s="109"/>
      <c r="E92" s="109"/>
      <c r="F92" s="109"/>
      <c r="G92" s="109"/>
      <c r="H92" s="109"/>
      <c r="I92" s="109"/>
      <c r="J92" s="109"/>
      <c r="K92" s="109"/>
      <c r="L92" s="110"/>
      <c r="M92" s="355"/>
      <c r="N92" s="355"/>
      <c r="O92" s="355"/>
      <c r="P92" s="355"/>
      <c r="Q92" s="355"/>
      <c r="R92" s="355"/>
      <c r="S92" s="355"/>
      <c r="T92" s="355"/>
      <c r="U92" s="355"/>
      <c r="V92" s="355"/>
      <c r="W92" s="111"/>
      <c r="X92" s="112"/>
      <c r="Y92" s="112"/>
      <c r="Z92" s="106"/>
      <c r="AA92" s="107"/>
    </row>
    <row r="93" spans="1:27" ht="38.25" customHeight="1">
      <c r="A93" s="80"/>
      <c r="B93" s="82">
        <f t="shared" si="0"/>
        <v>61</v>
      </c>
      <c r="C93" s="108"/>
      <c r="D93" s="109"/>
      <c r="E93" s="109"/>
      <c r="F93" s="109"/>
      <c r="G93" s="109"/>
      <c r="H93" s="109"/>
      <c r="I93" s="109"/>
      <c r="J93" s="109"/>
      <c r="K93" s="109"/>
      <c r="L93" s="110"/>
      <c r="M93" s="355"/>
      <c r="N93" s="355"/>
      <c r="O93" s="355"/>
      <c r="P93" s="355"/>
      <c r="Q93" s="355"/>
      <c r="R93" s="355"/>
      <c r="S93" s="355"/>
      <c r="T93" s="355"/>
      <c r="U93" s="355"/>
      <c r="V93" s="355"/>
      <c r="W93" s="111"/>
      <c r="X93" s="112"/>
      <c r="Y93" s="112"/>
      <c r="Z93" s="106"/>
      <c r="AA93" s="107"/>
    </row>
    <row r="94" spans="1:27" ht="38.25" customHeight="1">
      <c r="A94" s="80"/>
      <c r="B94" s="82">
        <f t="shared" si="0"/>
        <v>62</v>
      </c>
      <c r="C94" s="108"/>
      <c r="D94" s="109"/>
      <c r="E94" s="109"/>
      <c r="F94" s="109"/>
      <c r="G94" s="109"/>
      <c r="H94" s="109"/>
      <c r="I94" s="109"/>
      <c r="J94" s="109"/>
      <c r="K94" s="109"/>
      <c r="L94" s="110"/>
      <c r="M94" s="355"/>
      <c r="N94" s="355"/>
      <c r="O94" s="355"/>
      <c r="P94" s="355"/>
      <c r="Q94" s="355"/>
      <c r="R94" s="355"/>
      <c r="S94" s="355"/>
      <c r="T94" s="355"/>
      <c r="U94" s="355"/>
      <c r="V94" s="355"/>
      <c r="W94" s="111"/>
      <c r="X94" s="112"/>
      <c r="Y94" s="112"/>
      <c r="Z94" s="106"/>
      <c r="AA94" s="107"/>
    </row>
    <row r="95" spans="1:27" ht="38.25" customHeight="1">
      <c r="A95" s="80"/>
      <c r="B95" s="82">
        <f t="shared" si="0"/>
        <v>63</v>
      </c>
      <c r="C95" s="108"/>
      <c r="D95" s="109"/>
      <c r="E95" s="109"/>
      <c r="F95" s="109"/>
      <c r="G95" s="109"/>
      <c r="H95" s="109"/>
      <c r="I95" s="109"/>
      <c r="J95" s="109"/>
      <c r="K95" s="109"/>
      <c r="L95" s="110"/>
      <c r="M95" s="355"/>
      <c r="N95" s="355"/>
      <c r="O95" s="355"/>
      <c r="P95" s="355"/>
      <c r="Q95" s="355"/>
      <c r="R95" s="355"/>
      <c r="S95" s="355"/>
      <c r="T95" s="355"/>
      <c r="U95" s="355"/>
      <c r="V95" s="355"/>
      <c r="W95" s="111"/>
      <c r="X95" s="112"/>
      <c r="Y95" s="112"/>
      <c r="Z95" s="106"/>
      <c r="AA95" s="107"/>
    </row>
    <row r="96" spans="1:27" ht="38.25" customHeight="1">
      <c r="A96" s="80"/>
      <c r="B96" s="82">
        <f t="shared" si="0"/>
        <v>64</v>
      </c>
      <c r="C96" s="108"/>
      <c r="D96" s="109"/>
      <c r="E96" s="109"/>
      <c r="F96" s="109"/>
      <c r="G96" s="109"/>
      <c r="H96" s="109"/>
      <c r="I96" s="109"/>
      <c r="J96" s="109"/>
      <c r="K96" s="109"/>
      <c r="L96" s="110"/>
      <c r="M96" s="355"/>
      <c r="N96" s="355"/>
      <c r="O96" s="355"/>
      <c r="P96" s="355"/>
      <c r="Q96" s="355"/>
      <c r="R96" s="355"/>
      <c r="S96" s="355"/>
      <c r="T96" s="355"/>
      <c r="U96" s="355"/>
      <c r="V96" s="355"/>
      <c r="W96" s="111"/>
      <c r="X96" s="112"/>
      <c r="Y96" s="112"/>
      <c r="Z96" s="106"/>
      <c r="AA96" s="107"/>
    </row>
    <row r="97" spans="1:27" ht="38.25" customHeight="1">
      <c r="A97" s="80"/>
      <c r="B97" s="82">
        <f t="shared" si="0"/>
        <v>65</v>
      </c>
      <c r="C97" s="108"/>
      <c r="D97" s="109"/>
      <c r="E97" s="109"/>
      <c r="F97" s="109"/>
      <c r="G97" s="109"/>
      <c r="H97" s="109"/>
      <c r="I97" s="109"/>
      <c r="J97" s="109"/>
      <c r="K97" s="109"/>
      <c r="L97" s="110"/>
      <c r="M97" s="355"/>
      <c r="N97" s="355"/>
      <c r="O97" s="355"/>
      <c r="P97" s="355"/>
      <c r="Q97" s="355"/>
      <c r="R97" s="355"/>
      <c r="S97" s="355"/>
      <c r="T97" s="355"/>
      <c r="U97" s="355"/>
      <c r="V97" s="355"/>
      <c r="W97" s="111"/>
      <c r="X97" s="112"/>
      <c r="Y97" s="112"/>
      <c r="Z97" s="106"/>
      <c r="AA97" s="107"/>
    </row>
    <row r="98" spans="1:27" ht="38.25" customHeight="1">
      <c r="A98" s="80"/>
      <c r="B98" s="82">
        <f t="shared" si="0"/>
        <v>66</v>
      </c>
      <c r="C98" s="108"/>
      <c r="D98" s="109"/>
      <c r="E98" s="109"/>
      <c r="F98" s="109"/>
      <c r="G98" s="109"/>
      <c r="H98" s="109"/>
      <c r="I98" s="109"/>
      <c r="J98" s="109"/>
      <c r="K98" s="109"/>
      <c r="L98" s="110"/>
      <c r="M98" s="355"/>
      <c r="N98" s="355"/>
      <c r="O98" s="355"/>
      <c r="P98" s="355"/>
      <c r="Q98" s="355"/>
      <c r="R98" s="355"/>
      <c r="S98" s="355"/>
      <c r="T98" s="355"/>
      <c r="U98" s="355"/>
      <c r="V98" s="355"/>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55"/>
      <c r="N99" s="355"/>
      <c r="O99" s="355"/>
      <c r="P99" s="355"/>
      <c r="Q99" s="355"/>
      <c r="R99" s="355"/>
      <c r="S99" s="355"/>
      <c r="T99" s="355"/>
      <c r="U99" s="355"/>
      <c r="V99" s="355"/>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55"/>
      <c r="N100" s="355"/>
      <c r="O100" s="355"/>
      <c r="P100" s="355"/>
      <c r="Q100" s="355"/>
      <c r="R100" s="355"/>
      <c r="S100" s="355"/>
      <c r="T100" s="355"/>
      <c r="U100" s="355"/>
      <c r="V100" s="355"/>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55"/>
      <c r="N101" s="355"/>
      <c r="O101" s="355"/>
      <c r="P101" s="355"/>
      <c r="Q101" s="355"/>
      <c r="R101" s="355"/>
      <c r="S101" s="355"/>
      <c r="T101" s="355"/>
      <c r="U101" s="355"/>
      <c r="V101" s="355"/>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55"/>
      <c r="N102" s="355"/>
      <c r="O102" s="355"/>
      <c r="P102" s="355"/>
      <c r="Q102" s="355"/>
      <c r="R102" s="355"/>
      <c r="S102" s="355"/>
      <c r="T102" s="355"/>
      <c r="U102" s="355"/>
      <c r="V102" s="355"/>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55"/>
      <c r="N103" s="355"/>
      <c r="O103" s="355"/>
      <c r="P103" s="355"/>
      <c r="Q103" s="355"/>
      <c r="R103" s="355"/>
      <c r="S103" s="355"/>
      <c r="T103" s="355"/>
      <c r="U103" s="355"/>
      <c r="V103" s="355"/>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55"/>
      <c r="N104" s="355"/>
      <c r="O104" s="355"/>
      <c r="P104" s="355"/>
      <c r="Q104" s="355"/>
      <c r="R104" s="355"/>
      <c r="S104" s="355"/>
      <c r="T104" s="355"/>
      <c r="U104" s="355"/>
      <c r="V104" s="355"/>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55"/>
      <c r="N105" s="355"/>
      <c r="O105" s="355"/>
      <c r="P105" s="355"/>
      <c r="Q105" s="355"/>
      <c r="R105" s="355"/>
      <c r="S105" s="355"/>
      <c r="T105" s="355"/>
      <c r="U105" s="355"/>
      <c r="V105" s="355"/>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55"/>
      <c r="N106" s="355"/>
      <c r="O106" s="355"/>
      <c r="P106" s="355"/>
      <c r="Q106" s="355"/>
      <c r="R106" s="355"/>
      <c r="S106" s="355"/>
      <c r="T106" s="355"/>
      <c r="U106" s="355"/>
      <c r="V106" s="355"/>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55"/>
      <c r="N107" s="355"/>
      <c r="O107" s="355"/>
      <c r="P107" s="355"/>
      <c r="Q107" s="355"/>
      <c r="R107" s="355"/>
      <c r="S107" s="355"/>
      <c r="T107" s="355"/>
      <c r="U107" s="355"/>
      <c r="V107" s="355"/>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55"/>
      <c r="N108" s="355"/>
      <c r="O108" s="355"/>
      <c r="P108" s="355"/>
      <c r="Q108" s="355"/>
      <c r="R108" s="355"/>
      <c r="S108" s="355"/>
      <c r="T108" s="355"/>
      <c r="U108" s="355"/>
      <c r="V108" s="355"/>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55"/>
      <c r="N109" s="355"/>
      <c r="O109" s="355"/>
      <c r="P109" s="355"/>
      <c r="Q109" s="355"/>
      <c r="R109" s="355"/>
      <c r="S109" s="355"/>
      <c r="T109" s="355"/>
      <c r="U109" s="355"/>
      <c r="V109" s="355"/>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55"/>
      <c r="N110" s="355"/>
      <c r="O110" s="355"/>
      <c r="P110" s="355"/>
      <c r="Q110" s="355"/>
      <c r="R110" s="355"/>
      <c r="S110" s="355"/>
      <c r="T110" s="355"/>
      <c r="U110" s="355"/>
      <c r="V110" s="355"/>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55"/>
      <c r="N111" s="355"/>
      <c r="O111" s="355"/>
      <c r="P111" s="355"/>
      <c r="Q111" s="355"/>
      <c r="R111" s="355"/>
      <c r="S111" s="355"/>
      <c r="T111" s="355"/>
      <c r="U111" s="355"/>
      <c r="V111" s="355"/>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55"/>
      <c r="N112" s="355"/>
      <c r="O112" s="355"/>
      <c r="P112" s="355"/>
      <c r="Q112" s="355"/>
      <c r="R112" s="355"/>
      <c r="S112" s="355"/>
      <c r="T112" s="355"/>
      <c r="U112" s="355"/>
      <c r="V112" s="355"/>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55"/>
      <c r="N113" s="355"/>
      <c r="O113" s="355"/>
      <c r="P113" s="355"/>
      <c r="Q113" s="355"/>
      <c r="R113" s="355"/>
      <c r="S113" s="355"/>
      <c r="T113" s="355"/>
      <c r="U113" s="355"/>
      <c r="V113" s="355"/>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55"/>
      <c r="N114" s="355"/>
      <c r="O114" s="355"/>
      <c r="P114" s="355"/>
      <c r="Q114" s="355"/>
      <c r="R114" s="355"/>
      <c r="S114" s="355"/>
      <c r="T114" s="355"/>
      <c r="U114" s="355"/>
      <c r="V114" s="355"/>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55"/>
      <c r="N115" s="355"/>
      <c r="O115" s="355"/>
      <c r="P115" s="355"/>
      <c r="Q115" s="355"/>
      <c r="R115" s="355"/>
      <c r="S115" s="355"/>
      <c r="T115" s="355"/>
      <c r="U115" s="355"/>
      <c r="V115" s="355"/>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55"/>
      <c r="N116" s="355"/>
      <c r="O116" s="355"/>
      <c r="P116" s="355"/>
      <c r="Q116" s="355"/>
      <c r="R116" s="355"/>
      <c r="S116" s="355"/>
      <c r="T116" s="355"/>
      <c r="U116" s="355"/>
      <c r="V116" s="355"/>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55"/>
      <c r="N117" s="355"/>
      <c r="O117" s="355"/>
      <c r="P117" s="355"/>
      <c r="Q117" s="355"/>
      <c r="R117" s="355"/>
      <c r="S117" s="355"/>
      <c r="T117" s="355"/>
      <c r="U117" s="355"/>
      <c r="V117" s="355"/>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55"/>
      <c r="N118" s="355"/>
      <c r="O118" s="355"/>
      <c r="P118" s="355"/>
      <c r="Q118" s="355"/>
      <c r="R118" s="355"/>
      <c r="S118" s="355"/>
      <c r="T118" s="355"/>
      <c r="U118" s="355"/>
      <c r="V118" s="355"/>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55"/>
      <c r="N119" s="355"/>
      <c r="O119" s="355"/>
      <c r="P119" s="355"/>
      <c r="Q119" s="355"/>
      <c r="R119" s="355"/>
      <c r="S119" s="355"/>
      <c r="T119" s="355"/>
      <c r="U119" s="355"/>
      <c r="V119" s="355"/>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55"/>
      <c r="N120" s="355"/>
      <c r="O120" s="355"/>
      <c r="P120" s="355"/>
      <c r="Q120" s="355"/>
      <c r="R120" s="355"/>
      <c r="S120" s="355"/>
      <c r="T120" s="355"/>
      <c r="U120" s="355"/>
      <c r="V120" s="355"/>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55"/>
      <c r="N121" s="355"/>
      <c r="O121" s="355"/>
      <c r="P121" s="355"/>
      <c r="Q121" s="355"/>
      <c r="R121" s="355"/>
      <c r="S121" s="355"/>
      <c r="T121" s="355"/>
      <c r="U121" s="355"/>
      <c r="V121" s="355"/>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55"/>
      <c r="N122" s="355"/>
      <c r="O122" s="355"/>
      <c r="P122" s="355"/>
      <c r="Q122" s="355"/>
      <c r="R122" s="355"/>
      <c r="S122" s="355"/>
      <c r="T122" s="355"/>
      <c r="U122" s="355"/>
      <c r="V122" s="355"/>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55"/>
      <c r="N123" s="355"/>
      <c r="O123" s="355"/>
      <c r="P123" s="355"/>
      <c r="Q123" s="355"/>
      <c r="R123" s="355"/>
      <c r="S123" s="355"/>
      <c r="T123" s="355"/>
      <c r="U123" s="355"/>
      <c r="V123" s="355"/>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55"/>
      <c r="N124" s="355"/>
      <c r="O124" s="355"/>
      <c r="P124" s="355"/>
      <c r="Q124" s="355"/>
      <c r="R124" s="355"/>
      <c r="S124" s="355"/>
      <c r="T124" s="355"/>
      <c r="U124" s="355"/>
      <c r="V124" s="355"/>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55"/>
      <c r="N125" s="355"/>
      <c r="O125" s="355"/>
      <c r="P125" s="355"/>
      <c r="Q125" s="355"/>
      <c r="R125" s="355"/>
      <c r="S125" s="355"/>
      <c r="T125" s="355"/>
      <c r="U125" s="355"/>
      <c r="V125" s="355"/>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55"/>
      <c r="N126" s="355"/>
      <c r="O126" s="355"/>
      <c r="P126" s="355"/>
      <c r="Q126" s="355"/>
      <c r="R126" s="355"/>
      <c r="S126" s="355"/>
      <c r="T126" s="355"/>
      <c r="U126" s="355"/>
      <c r="V126" s="355"/>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55"/>
      <c r="N127" s="355"/>
      <c r="O127" s="355"/>
      <c r="P127" s="355"/>
      <c r="Q127" s="355"/>
      <c r="R127" s="355"/>
      <c r="S127" s="355"/>
      <c r="T127" s="355"/>
      <c r="U127" s="355"/>
      <c r="V127" s="355"/>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55"/>
      <c r="N128" s="355"/>
      <c r="O128" s="355"/>
      <c r="P128" s="355"/>
      <c r="Q128" s="355"/>
      <c r="R128" s="355"/>
      <c r="S128" s="355"/>
      <c r="T128" s="355"/>
      <c r="U128" s="355"/>
      <c r="V128" s="355"/>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55"/>
      <c r="N129" s="355"/>
      <c r="O129" s="355"/>
      <c r="P129" s="355"/>
      <c r="Q129" s="355"/>
      <c r="R129" s="355"/>
      <c r="S129" s="355"/>
      <c r="T129" s="355"/>
      <c r="U129" s="355"/>
      <c r="V129" s="355"/>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55"/>
      <c r="N130" s="355"/>
      <c r="O130" s="355"/>
      <c r="P130" s="355"/>
      <c r="Q130" s="355"/>
      <c r="R130" s="355"/>
      <c r="S130" s="355"/>
      <c r="T130" s="355"/>
      <c r="U130" s="355"/>
      <c r="V130" s="355"/>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55"/>
      <c r="N131" s="355"/>
      <c r="O131" s="355"/>
      <c r="P131" s="355"/>
      <c r="Q131" s="355"/>
      <c r="R131" s="355"/>
      <c r="S131" s="355"/>
      <c r="T131" s="355"/>
      <c r="U131" s="355"/>
      <c r="V131" s="355"/>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55"/>
      <c r="N132" s="355"/>
      <c r="O132" s="355"/>
      <c r="P132" s="355"/>
      <c r="Q132" s="355"/>
      <c r="R132" s="355"/>
      <c r="S132" s="355"/>
      <c r="T132" s="355"/>
      <c r="U132" s="355"/>
      <c r="V132" s="355"/>
      <c r="W132" s="111"/>
      <c r="X132" s="112"/>
      <c r="Y132" s="112"/>
      <c r="Z132" s="106"/>
      <c r="AA132" s="107"/>
    </row>
    <row r="133" spans="1:27" ht="4.5" customHeight="1">
      <c r="A133" s="8"/>
    </row>
    <row r="134" spans="1:27" ht="28.5" customHeight="1">
      <c r="B134" s="10"/>
      <c r="C134" s="356"/>
      <c r="D134" s="356"/>
      <c r="E134" s="356"/>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election activeCell="AF4" sqref="AF4"/>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67" t="s">
        <v>51</v>
      </c>
      <c r="Z1" s="467"/>
      <c r="AA1" s="467"/>
      <c r="AB1" s="467"/>
      <c r="AC1" s="467" t="str">
        <f>IF(基本情報入力シート!C11="","",基本情報入力シート!C11)</f>
        <v>大和市長</v>
      </c>
      <c r="AD1" s="467"/>
      <c r="AE1" s="467"/>
      <c r="AF1" s="467"/>
      <c r="AG1" s="467"/>
      <c r="AH1" s="467"/>
      <c r="AI1" s="467"/>
      <c r="AJ1" s="467"/>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508" t="s">
        <v>95</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477">
        <v>2</v>
      </c>
      <c r="AG3" s="477"/>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98" t="s">
        <v>62</v>
      </c>
      <c r="B8" s="426"/>
      <c r="C8" s="426"/>
      <c r="D8" s="426"/>
      <c r="E8" s="426"/>
      <c r="F8" s="426"/>
      <c r="G8" s="499" t="str">
        <f>IF(基本情報入力シート!M15="","",基本情報入力シート!M15)</f>
        <v/>
      </c>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1"/>
    </row>
    <row r="9" spans="1:46" s="44" customFormat="1" ht="22.5" customHeight="1">
      <c r="A9" s="487" t="s">
        <v>61</v>
      </c>
      <c r="B9" s="488"/>
      <c r="C9" s="488"/>
      <c r="D9" s="488"/>
      <c r="E9" s="488"/>
      <c r="F9" s="488"/>
      <c r="G9" s="502" t="str">
        <f>IF(基本情報入力シート!M16="","",基本情報入力シート!M16)</f>
        <v/>
      </c>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4"/>
    </row>
    <row r="10" spans="1:46" s="44" customFormat="1" ht="12.75" customHeight="1">
      <c r="A10" s="481" t="s">
        <v>57</v>
      </c>
      <c r="B10" s="482"/>
      <c r="C10" s="482"/>
      <c r="D10" s="482"/>
      <c r="E10" s="482"/>
      <c r="F10" s="482"/>
      <c r="G10" s="118" t="s">
        <v>1</v>
      </c>
      <c r="H10" s="489" t="str">
        <f>IF(基本情報入力シート!AC17="","",基本情報入力シート!AC17)</f>
        <v>－</v>
      </c>
      <c r="I10" s="489"/>
      <c r="J10" s="489"/>
      <c r="K10" s="489"/>
      <c r="L10" s="489"/>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83"/>
      <c r="B11" s="484"/>
      <c r="C11" s="484"/>
      <c r="D11" s="484"/>
      <c r="E11" s="484"/>
      <c r="F11" s="484"/>
      <c r="G11" s="490" t="str">
        <f>IF(基本情報入力シート!M18="","",基本情報入力シート!M18)</f>
        <v/>
      </c>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2"/>
    </row>
    <row r="12" spans="1:46" s="44" customFormat="1" ht="12" customHeight="1">
      <c r="A12" s="485"/>
      <c r="B12" s="486"/>
      <c r="C12" s="486"/>
      <c r="D12" s="486"/>
      <c r="E12" s="486"/>
      <c r="F12" s="486"/>
      <c r="G12" s="493" t="str">
        <f>IF(基本情報入力シート!M19="","",基本情報入力シート!M19)</f>
        <v/>
      </c>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5"/>
    </row>
    <row r="13" spans="1:46" s="44" customFormat="1" ht="12">
      <c r="A13" s="496" t="s">
        <v>0</v>
      </c>
      <c r="B13" s="497"/>
      <c r="C13" s="497"/>
      <c r="D13" s="497"/>
      <c r="E13" s="497"/>
      <c r="F13" s="497"/>
      <c r="G13" s="505" t="str">
        <f>IF(基本情報入力シート!M22="","",基本情報入力シート!M22)</f>
        <v/>
      </c>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7"/>
      <c r="AT13" s="45"/>
    </row>
    <row r="14" spans="1:46" s="44" customFormat="1" ht="22.5" customHeight="1">
      <c r="A14" s="483" t="s">
        <v>58</v>
      </c>
      <c r="B14" s="484"/>
      <c r="C14" s="484"/>
      <c r="D14" s="484"/>
      <c r="E14" s="484"/>
      <c r="F14" s="484"/>
      <c r="G14" s="478" t="str">
        <f>IF(基本情報入力シート!M23="","",基本情報入力シート!M23)</f>
        <v/>
      </c>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80"/>
      <c r="AT14" s="45"/>
    </row>
    <row r="15" spans="1:46" s="44" customFormat="1" ht="15" customHeight="1">
      <c r="A15" s="520" t="s">
        <v>59</v>
      </c>
      <c r="B15" s="520"/>
      <c r="C15" s="520"/>
      <c r="D15" s="520"/>
      <c r="E15" s="520"/>
      <c r="F15" s="520"/>
      <c r="G15" s="511" t="s">
        <v>24</v>
      </c>
      <c r="H15" s="511"/>
      <c r="I15" s="511"/>
      <c r="J15" s="487"/>
      <c r="K15" s="509" t="str">
        <f>IF(基本情報入力シート!M24="","",基本情報入力シート!M24)</f>
        <v/>
      </c>
      <c r="L15" s="509"/>
      <c r="M15" s="509"/>
      <c r="N15" s="509"/>
      <c r="O15" s="509"/>
      <c r="P15" s="510" t="s">
        <v>25</v>
      </c>
      <c r="Q15" s="511"/>
      <c r="R15" s="511"/>
      <c r="S15" s="487"/>
      <c r="T15" s="509" t="str">
        <f>IF(基本情報入力シート!M25="","",基本情報入力シート!M25)</f>
        <v/>
      </c>
      <c r="U15" s="509"/>
      <c r="V15" s="509"/>
      <c r="W15" s="509"/>
      <c r="X15" s="509"/>
      <c r="Y15" s="510" t="s">
        <v>60</v>
      </c>
      <c r="Z15" s="511"/>
      <c r="AA15" s="511"/>
      <c r="AB15" s="487"/>
      <c r="AC15" s="516" t="str">
        <f>IF(基本情報入力シート!M26="","",基本情報入力シート!M26)</f>
        <v/>
      </c>
      <c r="AD15" s="516"/>
      <c r="AE15" s="516"/>
      <c r="AF15" s="516"/>
      <c r="AG15" s="516"/>
      <c r="AH15" s="516"/>
      <c r="AI15" s="516"/>
      <c r="AJ15" s="516"/>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517" t="s">
        <v>32</v>
      </c>
      <c r="T24" s="518"/>
      <c r="U24" s="518"/>
      <c r="V24" s="518"/>
      <c r="W24" s="518"/>
      <c r="X24" s="518"/>
      <c r="Y24" s="518"/>
      <c r="Z24" s="518"/>
      <c r="AA24" s="519"/>
      <c r="AB24" s="518" t="s">
        <v>33</v>
      </c>
      <c r="AC24" s="518"/>
      <c r="AD24" s="518"/>
      <c r="AE24" s="518"/>
      <c r="AF24" s="518"/>
      <c r="AG24" s="518"/>
      <c r="AH24" s="518"/>
      <c r="AI24" s="518"/>
      <c r="AJ24" s="519"/>
      <c r="AT24" s="45"/>
    </row>
    <row r="25" spans="1:49" s="44" customFormat="1" ht="15" customHeight="1" thickBot="1">
      <c r="A25" s="154" t="s">
        <v>30</v>
      </c>
      <c r="B25" s="155" t="s">
        <v>26</v>
      </c>
      <c r="C25" s="156"/>
      <c r="D25" s="401">
        <f>$AF$3</f>
        <v>2</v>
      </c>
      <c r="E25" s="401"/>
      <c r="F25" s="156" t="s">
        <v>157</v>
      </c>
      <c r="G25" s="156"/>
      <c r="H25" s="156"/>
      <c r="I25" s="156"/>
      <c r="J25" s="156"/>
      <c r="K25" s="157"/>
      <c r="L25" s="157"/>
      <c r="M25" s="157"/>
      <c r="N25" s="157"/>
      <c r="O25" s="157"/>
      <c r="P25" s="157"/>
      <c r="Q25" s="157"/>
      <c r="R25" s="157"/>
      <c r="S25" s="422">
        <f>'別紙様式3-2'!$Q$7</f>
        <v>0</v>
      </c>
      <c r="T25" s="423"/>
      <c r="U25" s="423"/>
      <c r="V25" s="423"/>
      <c r="W25" s="423"/>
      <c r="X25" s="423"/>
      <c r="Y25" s="423"/>
      <c r="Z25" s="401" t="s">
        <v>4</v>
      </c>
      <c r="AA25" s="402"/>
      <c r="AB25" s="515">
        <f>'別紙様式3-2'!$Q$8</f>
        <v>0</v>
      </c>
      <c r="AC25" s="423"/>
      <c r="AD25" s="423"/>
      <c r="AE25" s="423"/>
      <c r="AF25" s="423"/>
      <c r="AG25" s="423"/>
      <c r="AH25" s="423"/>
      <c r="AI25" s="401" t="s">
        <v>4</v>
      </c>
      <c r="AJ25" s="402"/>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24">
        <f>S27-S31</f>
        <v>0</v>
      </c>
      <c r="T26" s="425"/>
      <c r="U26" s="425"/>
      <c r="V26" s="425"/>
      <c r="W26" s="425"/>
      <c r="X26" s="425"/>
      <c r="Y26" s="425"/>
      <c r="Z26" s="426" t="s">
        <v>4</v>
      </c>
      <c r="AA26" s="427"/>
      <c r="AB26" s="424">
        <f>AB27-AB31</f>
        <v>0</v>
      </c>
      <c r="AC26" s="425"/>
      <c r="AD26" s="425"/>
      <c r="AE26" s="425"/>
      <c r="AF26" s="425"/>
      <c r="AG26" s="425"/>
      <c r="AH26" s="425"/>
      <c r="AI26" s="426" t="s">
        <v>4</v>
      </c>
      <c r="AJ26" s="427"/>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473">
        <f>S28-S30</f>
        <v>0</v>
      </c>
      <c r="T27" s="474"/>
      <c r="U27" s="474"/>
      <c r="V27" s="474"/>
      <c r="W27" s="474"/>
      <c r="X27" s="474"/>
      <c r="Y27" s="474"/>
      <c r="Z27" s="475" t="s">
        <v>4</v>
      </c>
      <c r="AA27" s="476"/>
      <c r="AB27" s="473">
        <f>AB28-AB29</f>
        <v>0</v>
      </c>
      <c r="AC27" s="474"/>
      <c r="AD27" s="474"/>
      <c r="AE27" s="474"/>
      <c r="AF27" s="474"/>
      <c r="AG27" s="474"/>
      <c r="AH27" s="474"/>
      <c r="AI27" s="475" t="s">
        <v>4</v>
      </c>
      <c r="AJ27" s="476"/>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473">
        <f>'別紙様式3-2'!$U$7</f>
        <v>0</v>
      </c>
      <c r="T28" s="474"/>
      <c r="U28" s="474"/>
      <c r="V28" s="474"/>
      <c r="W28" s="474"/>
      <c r="X28" s="474"/>
      <c r="Y28" s="474"/>
      <c r="Z28" s="475" t="s">
        <v>4</v>
      </c>
      <c r="AA28" s="476"/>
      <c r="AB28" s="473">
        <f>'別紙様式3-2'!$U$8</f>
        <v>0</v>
      </c>
      <c r="AC28" s="474"/>
      <c r="AD28" s="474"/>
      <c r="AE28" s="474"/>
      <c r="AF28" s="474"/>
      <c r="AG28" s="474"/>
      <c r="AH28" s="474"/>
      <c r="AI28" s="475" t="s">
        <v>4</v>
      </c>
      <c r="AJ28" s="476"/>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68"/>
      <c r="T29" s="469"/>
      <c r="U29" s="469"/>
      <c r="V29" s="469"/>
      <c r="W29" s="469"/>
      <c r="X29" s="469"/>
      <c r="Y29" s="469"/>
      <c r="Z29" s="469"/>
      <c r="AA29" s="470"/>
      <c r="AB29" s="473">
        <f>'別紙様式3-2'!$Q$7</f>
        <v>0</v>
      </c>
      <c r="AC29" s="474"/>
      <c r="AD29" s="474"/>
      <c r="AE29" s="474"/>
      <c r="AF29" s="474"/>
      <c r="AG29" s="474"/>
      <c r="AH29" s="474"/>
      <c r="AI29" s="475" t="s">
        <v>4</v>
      </c>
      <c r="AJ29" s="476"/>
      <c r="AT29" s="45"/>
    </row>
    <row r="30" spans="1:49" s="44" customFormat="1" ht="21.75" customHeight="1" thickBot="1">
      <c r="A30" s="163"/>
      <c r="B30" s="169"/>
      <c r="C30" s="512" t="s">
        <v>198</v>
      </c>
      <c r="D30" s="513"/>
      <c r="E30" s="513"/>
      <c r="F30" s="513"/>
      <c r="G30" s="513"/>
      <c r="H30" s="513"/>
      <c r="I30" s="513"/>
      <c r="J30" s="513"/>
      <c r="K30" s="513"/>
      <c r="L30" s="513"/>
      <c r="M30" s="513"/>
      <c r="N30" s="513"/>
      <c r="O30" s="513"/>
      <c r="P30" s="513"/>
      <c r="Q30" s="513"/>
      <c r="R30" s="514"/>
      <c r="S30" s="521">
        <f>'別紙様式3-2'!Q8-'別紙様式3-2'!$T$8</f>
        <v>0</v>
      </c>
      <c r="T30" s="522"/>
      <c r="U30" s="522"/>
      <c r="V30" s="522"/>
      <c r="W30" s="522"/>
      <c r="X30" s="522"/>
      <c r="Y30" s="522"/>
      <c r="Z30" s="475" t="s">
        <v>4</v>
      </c>
      <c r="AA30" s="476"/>
      <c r="AB30" s="471"/>
      <c r="AC30" s="472"/>
      <c r="AD30" s="472"/>
      <c r="AE30" s="472"/>
      <c r="AF30" s="472"/>
      <c r="AG30" s="472"/>
      <c r="AH30" s="472"/>
      <c r="AI30" s="469"/>
      <c r="AJ30" s="470"/>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32"/>
      <c r="T31" s="433"/>
      <c r="U31" s="433"/>
      <c r="V31" s="433"/>
      <c r="W31" s="433"/>
      <c r="X31" s="433"/>
      <c r="Y31" s="434"/>
      <c r="Z31" s="430" t="s">
        <v>4</v>
      </c>
      <c r="AA31" s="430"/>
      <c r="AB31" s="435"/>
      <c r="AC31" s="436"/>
      <c r="AD31" s="436"/>
      <c r="AE31" s="436"/>
      <c r="AF31" s="436"/>
      <c r="AG31" s="436"/>
      <c r="AH31" s="437"/>
      <c r="AI31" s="430" t="s">
        <v>4</v>
      </c>
      <c r="AJ31" s="431"/>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41" t="s">
        <v>172</v>
      </c>
      <c r="L38" s="442"/>
      <c r="M38" s="443"/>
      <c r="N38" s="441" t="s">
        <v>158</v>
      </c>
      <c r="O38" s="442"/>
      <c r="P38" s="442"/>
      <c r="Q38" s="442"/>
      <c r="R38" s="443"/>
      <c r="S38" s="438" t="s">
        <v>159</v>
      </c>
      <c r="T38" s="439"/>
      <c r="U38" s="439"/>
      <c r="V38" s="439"/>
      <c r="W38" s="440"/>
      <c r="X38" s="438" t="s">
        <v>113</v>
      </c>
      <c r="Y38" s="439"/>
      <c r="Z38" s="439"/>
      <c r="AA38" s="439"/>
      <c r="AB38" s="439"/>
      <c r="AC38" s="439" t="s">
        <v>100</v>
      </c>
      <c r="AD38" s="439"/>
      <c r="AE38" s="440"/>
      <c r="AF38" s="438" t="s">
        <v>99</v>
      </c>
      <c r="AG38" s="439"/>
      <c r="AH38" s="439"/>
      <c r="AI38" s="439"/>
      <c r="AJ38" s="440"/>
      <c r="AL38" s="53"/>
      <c r="AT38" s="45"/>
    </row>
    <row r="39" spans="1:60" s="44" customFormat="1" ht="15.75" customHeight="1" thickBot="1">
      <c r="A39" s="179" t="s">
        <v>54</v>
      </c>
      <c r="B39" s="160"/>
      <c r="C39" s="160"/>
      <c r="D39" s="160"/>
      <c r="E39" s="160"/>
      <c r="F39" s="160"/>
      <c r="G39" s="160"/>
      <c r="H39" s="160"/>
      <c r="I39" s="160"/>
      <c r="J39" s="160"/>
      <c r="K39" s="453"/>
      <c r="L39" s="454" t="b">
        <v>0</v>
      </c>
      <c r="M39" s="455"/>
      <c r="N39" s="462"/>
      <c r="O39" s="463"/>
      <c r="P39" s="463"/>
      <c r="Q39" s="464"/>
      <c r="R39" s="180" t="s">
        <v>146</v>
      </c>
      <c r="S39" s="465" t="str">
        <f>IF(L39,('別紙様式3-2'!V8-'別紙様式3-2'!R7)/'別紙様式3-2'!Y8,"（対象外）")</f>
        <v>（対象外）</v>
      </c>
      <c r="T39" s="466"/>
      <c r="U39" s="466"/>
      <c r="V39" s="466"/>
      <c r="W39" s="181" t="str">
        <f>IF($L39,"円","")</f>
        <v/>
      </c>
      <c r="X39" s="406" t="str">
        <f>IF(L39,S39-N39,"（対象外）")</f>
        <v>（対象外）</v>
      </c>
      <c r="Y39" s="407"/>
      <c r="Z39" s="407"/>
      <c r="AA39" s="407"/>
      <c r="AB39" s="182" t="str">
        <f t="shared" ref="AB39:AB41" si="0">IF($L39,"円","")</f>
        <v/>
      </c>
      <c r="AC39" s="411" t="str">
        <f>IF(AND(L39,L40),X39/X40,IF(AND(L39,L41),X39/X41,"-"))</f>
        <v>-</v>
      </c>
      <c r="AD39" s="411"/>
      <c r="AE39" s="412"/>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56"/>
      <c r="L40" s="457" t="b">
        <v>0</v>
      </c>
      <c r="M40" s="458"/>
      <c r="N40" s="408"/>
      <c r="O40" s="409"/>
      <c r="P40" s="409"/>
      <c r="Q40" s="410"/>
      <c r="R40" s="188" t="s">
        <v>146</v>
      </c>
      <c r="S40" s="413" t="str">
        <f>IF(L40,('別紙様式3-2'!W8-'別紙様式3-2'!S7)/'別紙様式3-2'!Z8,"（対象外）")</f>
        <v>（対象外）</v>
      </c>
      <c r="T40" s="414"/>
      <c r="U40" s="414"/>
      <c r="V40" s="414"/>
      <c r="W40" s="189" t="str">
        <f>IF($L40,"円","")</f>
        <v/>
      </c>
      <c r="X40" s="451" t="str">
        <f>IF(L40,S40-N40,"（対象外）")</f>
        <v>（対象外）</v>
      </c>
      <c r="Y40" s="452"/>
      <c r="Z40" s="452"/>
      <c r="AA40" s="452"/>
      <c r="AB40" s="190" t="str">
        <f t="shared" si="0"/>
        <v/>
      </c>
      <c r="AC40" s="418" t="str">
        <f>IF(AND(L40,OR(L39,L41)),1,"-")</f>
        <v>-</v>
      </c>
      <c r="AD40" s="418"/>
      <c r="AE40" s="419"/>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59"/>
      <c r="L41" s="460" t="b">
        <v>0</v>
      </c>
      <c r="M41" s="461"/>
      <c r="N41" s="444"/>
      <c r="O41" s="445"/>
      <c r="P41" s="445"/>
      <c r="Q41" s="446"/>
      <c r="R41" s="194" t="s">
        <v>146</v>
      </c>
      <c r="S41" s="447" t="str">
        <f>IF(L41,'別紙様式3-2'!X8/'別紙様式3-2'!AA8,"（対象外）")</f>
        <v>（対象外）</v>
      </c>
      <c r="T41" s="448"/>
      <c r="U41" s="448"/>
      <c r="V41" s="448"/>
      <c r="W41" s="194" t="str">
        <f>IF($L41,"円","")</f>
        <v/>
      </c>
      <c r="X41" s="449" t="str">
        <f>IF(L41,S41-N41,"（対象外）")</f>
        <v>（対象外）</v>
      </c>
      <c r="Y41" s="450"/>
      <c r="Z41" s="450"/>
      <c r="AA41" s="450"/>
      <c r="AB41" s="195" t="str">
        <f t="shared" si="0"/>
        <v/>
      </c>
      <c r="AC41" s="420" t="str">
        <f>IF(AND(L40,L41),X41/X40,IF(AND(L39,L41),1,"-"))</f>
        <v>-</v>
      </c>
      <c r="AD41" s="420"/>
      <c r="AE41" s="421"/>
      <c r="AF41" s="415"/>
      <c r="AG41" s="416"/>
      <c r="AH41" s="416"/>
      <c r="AI41" s="417"/>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03" t="s">
        <v>154</v>
      </c>
      <c r="Y44" s="404"/>
      <c r="Z44" s="404"/>
      <c r="AA44" s="404"/>
      <c r="AB44" s="404"/>
      <c r="AC44" s="404"/>
      <c r="AD44" s="404"/>
      <c r="AE44" s="405"/>
      <c r="AF44" s="428">
        <f>'別紙様式3-2'!$AB$8</f>
        <v>0</v>
      </c>
      <c r="AG44" s="429"/>
      <c r="AH44" s="429"/>
      <c r="AI44" s="401" t="s">
        <v>5</v>
      </c>
      <c r="AJ44" s="402"/>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392" t="s">
        <v>171</v>
      </c>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3"/>
      <c r="AJ49" s="208"/>
      <c r="AL49" s="55"/>
      <c r="AM49" s="55"/>
      <c r="AT49" s="45"/>
    </row>
    <row r="50" spans="1:46" s="44" customFormat="1" ht="15" customHeight="1">
      <c r="A50" s="122"/>
      <c r="B50" s="202"/>
      <c r="C50" s="203" t="b">
        <v>0</v>
      </c>
      <c r="D50" s="204" t="s">
        <v>36</v>
      </c>
      <c r="E50" s="205"/>
      <c r="F50" s="205" t="s">
        <v>37</v>
      </c>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391" t="s">
        <v>50</v>
      </c>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c r="AJ54" s="391"/>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400" t="s">
        <v>166</v>
      </c>
      <c r="C57" s="400"/>
      <c r="D57" s="400"/>
      <c r="E57" s="400"/>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0"/>
      <c r="AG57" s="400"/>
      <c r="AH57" s="400"/>
      <c r="AI57" s="400"/>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398"/>
      <c r="F59" s="399"/>
      <c r="G59" s="227" t="s">
        <v>2</v>
      </c>
      <c r="H59" s="398"/>
      <c r="I59" s="399"/>
      <c r="J59" s="227" t="s">
        <v>3</v>
      </c>
      <c r="K59" s="398"/>
      <c r="L59" s="399"/>
      <c r="M59" s="227" t="s">
        <v>6</v>
      </c>
      <c r="N59" s="228"/>
      <c r="O59" s="228"/>
      <c r="P59" s="228"/>
      <c r="Q59" s="229"/>
      <c r="R59" s="395" t="s">
        <v>27</v>
      </c>
      <c r="S59" s="395"/>
      <c r="T59" s="395"/>
      <c r="U59" s="395"/>
      <c r="V59" s="395"/>
      <c r="W59" s="397" t="s">
        <v>41</v>
      </c>
      <c r="X59" s="397"/>
      <c r="Y59" s="397"/>
      <c r="Z59" s="397"/>
      <c r="AA59" s="397"/>
      <c r="AB59" s="397"/>
      <c r="AC59" s="397"/>
      <c r="AD59" s="397"/>
      <c r="AE59" s="397"/>
      <c r="AF59" s="397"/>
      <c r="AG59" s="397"/>
      <c r="AH59" s="397"/>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395" t="s">
        <v>28</v>
      </c>
      <c r="S60" s="395"/>
      <c r="T60" s="395"/>
      <c r="U60" s="395"/>
      <c r="V60" s="395"/>
      <c r="W60" s="396"/>
      <c r="X60" s="397"/>
      <c r="Y60" s="397"/>
      <c r="Z60" s="397"/>
      <c r="AA60" s="397"/>
      <c r="AB60" s="397"/>
      <c r="AC60" s="397"/>
      <c r="AD60" s="397"/>
      <c r="AE60" s="397"/>
      <c r="AF60" s="397"/>
      <c r="AG60" s="397"/>
      <c r="AH60" s="397"/>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election activeCell="A3" sqref="A3:C3"/>
    </sheetView>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5" t="s">
        <v>61</v>
      </c>
      <c r="B3" s="545"/>
      <c r="C3" s="546"/>
      <c r="D3" s="531">
        <f>基本情報入力シート!$M$16</f>
        <v>0</v>
      </c>
      <c r="E3" s="532"/>
      <c r="F3" s="532"/>
      <c r="G3" s="532"/>
      <c r="H3" s="532"/>
      <c r="I3" s="532"/>
      <c r="J3" s="532"/>
      <c r="K3" s="532"/>
      <c r="L3" s="532"/>
      <c r="M3" s="532"/>
      <c r="N3" s="532"/>
      <c r="O3" s="532"/>
      <c r="P3" s="533"/>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7" t="s">
        <v>162</v>
      </c>
      <c r="R5" s="530" t="s">
        <v>109</v>
      </c>
      <c r="S5" s="530"/>
      <c r="T5" s="527"/>
      <c r="U5" s="549" t="s">
        <v>163</v>
      </c>
      <c r="V5" s="527" t="s">
        <v>109</v>
      </c>
      <c r="W5" s="528"/>
      <c r="X5" s="528"/>
      <c r="Y5" s="529" t="s">
        <v>107</v>
      </c>
      <c r="Z5" s="530"/>
      <c r="AA5" s="527"/>
      <c r="AB5" s="523"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8"/>
      <c r="R6" s="248" t="s">
        <v>101</v>
      </c>
      <c r="S6" s="248" t="s">
        <v>102</v>
      </c>
      <c r="T6" s="249" t="s">
        <v>103</v>
      </c>
      <c r="U6" s="550"/>
      <c r="V6" s="249" t="s">
        <v>101</v>
      </c>
      <c r="W6" s="249" t="s">
        <v>102</v>
      </c>
      <c r="X6" s="249" t="s">
        <v>103</v>
      </c>
      <c r="Y6" s="249" t="s">
        <v>101</v>
      </c>
      <c r="Z6" s="249" t="s">
        <v>102</v>
      </c>
      <c r="AA6" s="249" t="s">
        <v>103</v>
      </c>
      <c r="AB6" s="524"/>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25"/>
      <c r="B13" s="556" t="s">
        <v>7</v>
      </c>
      <c r="C13" s="557"/>
      <c r="D13" s="557"/>
      <c r="E13" s="557"/>
      <c r="F13" s="557"/>
      <c r="G13" s="557"/>
      <c r="H13" s="557"/>
      <c r="I13" s="557"/>
      <c r="J13" s="557"/>
      <c r="K13" s="558"/>
      <c r="L13" s="279"/>
      <c r="M13" s="538" t="s">
        <v>92</v>
      </c>
      <c r="N13" s="280"/>
      <c r="O13" s="281"/>
      <c r="P13" s="558" t="s">
        <v>93</v>
      </c>
      <c r="Q13" s="552"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26"/>
      <c r="B14" s="559"/>
      <c r="C14" s="560"/>
      <c r="D14" s="560"/>
      <c r="E14" s="560"/>
      <c r="F14" s="560"/>
      <c r="G14" s="560"/>
      <c r="H14" s="560"/>
      <c r="I14" s="560"/>
      <c r="J14" s="560"/>
      <c r="K14" s="561"/>
      <c r="L14" s="287"/>
      <c r="M14" s="539"/>
      <c r="N14" s="288" t="s">
        <v>114</v>
      </c>
      <c r="O14" s="289"/>
      <c r="P14" s="561"/>
      <c r="Q14" s="553"/>
      <c r="R14" s="551" t="s">
        <v>44</v>
      </c>
      <c r="S14" s="538" t="s">
        <v>162</v>
      </c>
      <c r="T14" s="290"/>
      <c r="U14" s="291"/>
      <c r="V14" s="551" t="s">
        <v>163</v>
      </c>
      <c r="W14" s="551" t="s">
        <v>45</v>
      </c>
      <c r="X14" s="538" t="s">
        <v>162</v>
      </c>
      <c r="Y14" s="292"/>
      <c r="Z14" s="292"/>
      <c r="AA14" s="293"/>
      <c r="AB14" s="536" t="s">
        <v>164</v>
      </c>
      <c r="AC14" s="541"/>
      <c r="AD14" s="534"/>
      <c r="AE14" s="536" t="s">
        <v>156</v>
      </c>
      <c r="AF14" s="541"/>
      <c r="AG14" s="534"/>
      <c r="AH14" s="525" t="s">
        <v>152</v>
      </c>
    </row>
    <row r="15" spans="1:34" ht="13.5" customHeight="1">
      <c r="A15" s="526"/>
      <c r="B15" s="559"/>
      <c r="C15" s="560"/>
      <c r="D15" s="560"/>
      <c r="E15" s="560"/>
      <c r="F15" s="560"/>
      <c r="G15" s="560"/>
      <c r="H15" s="560"/>
      <c r="I15" s="560"/>
      <c r="J15" s="560"/>
      <c r="K15" s="561"/>
      <c r="L15" s="287"/>
      <c r="M15" s="539"/>
      <c r="N15" s="294"/>
      <c r="O15" s="295"/>
      <c r="P15" s="561"/>
      <c r="Q15" s="553"/>
      <c r="R15" s="540"/>
      <c r="S15" s="540"/>
      <c r="T15" s="562" t="s">
        <v>121</v>
      </c>
      <c r="U15" s="563"/>
      <c r="V15" s="540"/>
      <c r="W15" s="540"/>
      <c r="X15" s="539"/>
      <c r="Y15" s="549" t="s">
        <v>108</v>
      </c>
      <c r="Z15" s="554"/>
      <c r="AA15" s="555"/>
      <c r="AB15" s="542"/>
      <c r="AC15" s="543"/>
      <c r="AD15" s="544"/>
      <c r="AE15" s="542"/>
      <c r="AF15" s="543"/>
      <c r="AG15" s="544"/>
      <c r="AH15" s="526"/>
    </row>
    <row r="16" spans="1:34" ht="18.75" customHeight="1">
      <c r="A16" s="526"/>
      <c r="B16" s="559"/>
      <c r="C16" s="560"/>
      <c r="D16" s="560"/>
      <c r="E16" s="560"/>
      <c r="F16" s="560"/>
      <c r="G16" s="560"/>
      <c r="H16" s="560"/>
      <c r="I16" s="560"/>
      <c r="J16" s="560"/>
      <c r="K16" s="561"/>
      <c r="L16" s="287"/>
      <c r="M16" s="539"/>
      <c r="N16" s="296" t="s">
        <v>117</v>
      </c>
      <c r="O16" s="297" t="s">
        <v>116</v>
      </c>
      <c r="P16" s="561"/>
      <c r="Q16" s="553"/>
      <c r="R16" s="540"/>
      <c r="S16" s="540"/>
      <c r="T16" s="536" t="s">
        <v>101</v>
      </c>
      <c r="U16" s="525" t="s">
        <v>102</v>
      </c>
      <c r="V16" s="540"/>
      <c r="W16" s="540"/>
      <c r="X16" s="540"/>
      <c r="Y16" s="536" t="s">
        <v>101</v>
      </c>
      <c r="Z16" s="525" t="s">
        <v>102</v>
      </c>
      <c r="AA16" s="534" t="s">
        <v>103</v>
      </c>
      <c r="AB16" s="536" t="s">
        <v>101</v>
      </c>
      <c r="AC16" s="525" t="s">
        <v>102</v>
      </c>
      <c r="AD16" s="534" t="s">
        <v>103</v>
      </c>
      <c r="AE16" s="536" t="s">
        <v>101</v>
      </c>
      <c r="AF16" s="525" t="s">
        <v>102</v>
      </c>
      <c r="AG16" s="534" t="s">
        <v>103</v>
      </c>
      <c r="AH16" s="526"/>
    </row>
    <row r="17" spans="1:36" ht="18.75" customHeight="1">
      <c r="A17" s="298"/>
      <c r="B17" s="559"/>
      <c r="C17" s="560"/>
      <c r="D17" s="560"/>
      <c r="E17" s="560"/>
      <c r="F17" s="560"/>
      <c r="G17" s="560"/>
      <c r="H17" s="560"/>
      <c r="I17" s="560"/>
      <c r="J17" s="560"/>
      <c r="K17" s="561"/>
      <c r="L17" s="299"/>
      <c r="M17" s="539"/>
      <c r="N17" s="296"/>
      <c r="O17" s="297"/>
      <c r="P17" s="561"/>
      <c r="Q17" s="553"/>
      <c r="R17" s="540"/>
      <c r="S17" s="540"/>
      <c r="T17" s="537"/>
      <c r="U17" s="526"/>
      <c r="V17" s="540"/>
      <c r="W17" s="540"/>
      <c r="X17" s="540"/>
      <c r="Y17" s="537"/>
      <c r="Z17" s="526"/>
      <c r="AA17" s="535"/>
      <c r="AB17" s="537"/>
      <c r="AC17" s="526"/>
      <c r="AD17" s="535"/>
      <c r="AE17" s="537"/>
      <c r="AF17" s="526"/>
      <c r="AG17" s="535"/>
      <c r="AH17" s="526"/>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大和市役所</cp:lastModifiedBy>
  <cp:lastPrinted>2020-03-04T06:30:36Z</cp:lastPrinted>
  <dcterms:created xsi:type="dcterms:W3CDTF">2018-06-19T01:27:02Z</dcterms:created>
  <dcterms:modified xsi:type="dcterms:W3CDTF">2022-04-06T02:57:23Z</dcterms:modified>
</cp:coreProperties>
</file>