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76d\D-MyDocument(新)\共用（多年度使用資料）\94-ホームページ\令和7年7月23日　神奈川県みんなのバリアフリー街づくり条例について\添付ファイル\"/>
    </mc:Choice>
  </mc:AlternateContent>
  <bookViews>
    <workbookView xWindow="0" yWindow="0" windowWidth="22095" windowHeight="10950" firstSheet="1" activeTab="1"/>
  </bookViews>
  <sheets>
    <sheet name="引用元" sheetId="4" state="hidden" r:id="rId1"/>
    <sheet name="基本情報" sheetId="2" r:id="rId2"/>
    <sheet name="提出書類一覧" sheetId="20" r:id="rId3"/>
    <sheet name="適合証(規則２号）" sheetId="1" r:id="rId4"/>
    <sheet name="事前協議書(規則９号)" sheetId="10" r:id="rId5"/>
    <sheet name="円滑支援(事前協議・様式Ｂ)" sheetId="18" r:id="rId6"/>
    <sheet name="様式Ｂ・記載例" sheetId="21" r:id="rId7"/>
    <sheet name="工事完了届(規則10号)" sheetId="11" r:id="rId8"/>
    <sheet name="協議取下げ（様式Ｇ）" sheetId="12" r:id="rId9"/>
    <sheet name="工事取りやめ（様式Ｈ）" sheetId="13" r:id="rId10"/>
    <sheet name="名義変更（様式N）" sheetId="14" r:id="rId11"/>
    <sheet name="適合証返納（様式Ｓ）" sheetId="15" r:id="rId12"/>
    <sheet name="情報提供同意（様式U）" sheetId="16" r:id="rId13"/>
  </sheets>
  <definedNames>
    <definedName name="_xlnm.Print_Area" localSheetId="5">'円滑支援(事前協議・様式Ｂ)'!$A$1:$AJ$119</definedName>
    <definedName name="_xlnm.Print_Area" localSheetId="1">基本情報!$A$1:$K$67</definedName>
    <definedName name="_xlnm.Print_Area" localSheetId="8">'協議取下げ（様式Ｇ）'!$A$1:$AH$39</definedName>
    <definedName name="_xlnm.Print_Area" localSheetId="7">'工事完了届(規則10号)'!$A$1:$AJ$48</definedName>
    <definedName name="_xlnm.Print_Area" localSheetId="9">'工事取りやめ（様式Ｈ）'!$A$1:$AH$45</definedName>
    <definedName name="_xlnm.Print_Area" localSheetId="4">'事前協議書(規則９号)'!$A$1:$AJ$56</definedName>
    <definedName name="_xlnm.Print_Area" localSheetId="12">'情報提供同意（様式U）'!$A$1:$M$32</definedName>
    <definedName name="_xlnm.Print_Area" localSheetId="2">提出書類一覧!$B$2:$J$36</definedName>
    <definedName name="_xlnm.Print_Area" localSheetId="3">'適合証(規則２号）'!$A$1:$AJ$57</definedName>
    <definedName name="_xlnm.Print_Area" localSheetId="11">'適合証返納（様式Ｓ）'!$A$1:$AI$42</definedName>
    <definedName name="_xlnm.Print_Area" localSheetId="10">'名義変更（様式N）'!$A$1:$AH$45</definedName>
    <definedName name="_xlnm.Print_Area" localSheetId="6">様式Ｂ・記載例!$A$2:$AJ$120</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 i="18" l="1"/>
  <c r="AH11" i="10"/>
  <c r="K8" i="16" l="1"/>
  <c r="AG10" i="15"/>
  <c r="AF10" i="14"/>
  <c r="AF10" i="13"/>
  <c r="AF10" i="12"/>
  <c r="AH10" i="11"/>
  <c r="AH10" i="10" l="1"/>
  <c r="N20" i="13" l="1"/>
  <c r="N18" i="13"/>
  <c r="AC37" i="11"/>
  <c r="AC47" i="10"/>
  <c r="AC34" i="11"/>
  <c r="R37" i="11"/>
  <c r="R34" i="11"/>
  <c r="AC31" i="11"/>
  <c r="R31" i="11"/>
  <c r="N25" i="11"/>
  <c r="AC44" i="10"/>
  <c r="R47" i="10"/>
  <c r="R44" i="10"/>
  <c r="AC46" i="1"/>
  <c r="N22" i="11"/>
  <c r="N20" i="10"/>
  <c r="N19" i="11"/>
  <c r="N18" i="10"/>
  <c r="N16" i="11"/>
  <c r="N16" i="10"/>
  <c r="AG11" i="15"/>
  <c r="AF11" i="14"/>
  <c r="AF11" i="13"/>
  <c r="AF11" i="12"/>
  <c r="AH11" i="11"/>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R46" i="1"/>
  <c r="N22" i="1"/>
  <c r="C8" i="1"/>
  <c r="AH10" i="1"/>
  <c r="AB28" i="10" l="1"/>
  <c r="H19" i="2"/>
</calcChain>
</file>

<file path=xl/sharedStrings.xml><?xml version="1.0" encoding="utf-8"?>
<sst xmlns="http://schemas.openxmlformats.org/spreadsheetml/2006/main" count="785" uniqueCount="446">
  <si>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</si>
  <si>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</si>
  <si>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</si>
  <si>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</si>
  <si>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</si>
  <si>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</si>
  <si>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</si>
  <si>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</si>
  <si>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</si>
  <si>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</si>
  <si>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</si>
  <si>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</si>
  <si>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</si>
  <si>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</si>
  <si>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</si>
  <si>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</si>
  <si>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</si>
  <si>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</si>
  <si>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</si>
  <si>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</si>
  <si>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</si>
  <si>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</si>
  <si>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</si>
  <si>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</si>
  <si>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</si>
  <si>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</si>
  <si>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</si>
  <si>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</si>
  <si>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</si>
  <si>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</si>
  <si>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</si>
  <si>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</si>
  <si>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</si>
  <si>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</si>
  <si>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</si>
  <si>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</si>
  <si>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</si>
  <si>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</si>
  <si>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</si>
  <si>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</si>
  <si>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</si>
  <si>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</si>
  <si>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</si>
  <si>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</si>
  <si>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</si>
  <si>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</si>
  <si>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</si>
  <si>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</si>
  <si>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</si>
  <si>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</si>
  <si>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</si>
  <si>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</si>
  <si>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</si>
  <si>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</si>
  <si>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</si>
  <si>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</si>
  <si>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</si>
  <si>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</si>
  <si>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</si>
  <si>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</si>
  <si>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</si>
  <si>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</si>
  <si>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</si>
  <si>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</si>
  <si>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</si>
  <si>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</si>
  <si>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</si>
  <si>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</si>
  <si>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</si>
  <si>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</si>
  <si>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</si>
  <si>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</si>
  <si>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</si>
  <si>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</si>
  <si>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</si>
  <si>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</si>
  <si>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</si>
  <si>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</si>
  <si>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</si>
  <si>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</si>
  <si>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</si>
  <si>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</si>
  <si>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</si>
  <si>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</si>
  <si>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</si>
  <si>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</si>
  <si>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</si>
  <si>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</si>
  <si>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</si>
  <si>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</si>
  <si>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</si>
  <si>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</si>
  <si>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</si>
  <si>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</si>
  <si>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</si>
  <si>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</si>
  <si>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</si>
  <si>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</si>
  <si>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</si>
  <si>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</si>
  <si>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</si>
  <si>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</si>
  <si>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</si>
  <si>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</si>
  <si>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</si>
  <si>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</si>
  <si>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</si>
  <si>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</si>
  <si>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</si>
  <si>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</si>
  <si>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</si>
  <si>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</si>
  <si>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</si>
  <si>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</si>
  <si>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</si>
  <si>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</si>
  <si>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</si>
  <si>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</si>
  <si>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</si>
  <si>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</si>
  <si>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</si>
  <si>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</si>
  <si>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</si>
  <si>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</si>
  <si>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</si>
  <si>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</si>
  <si>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</si>
  <si>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</si>
  <si>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</si>
  <si>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</si>
  <si>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</si>
  <si>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</si>
  <si>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</si>
  <si>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</si>
  <si>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</si>
  <si>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</si>
  <si>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</si>
  <si>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</si>
  <si>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</si>
  <si>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</si>
  <si>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</si>
  <si>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</si>
  <si>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</si>
  <si>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</si>
  <si>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</si>
  <si>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</si>
  <si>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</si>
  <si>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</si>
  <si>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</si>
  <si>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</si>
  <si>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</si>
  <si>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</si>
  <si>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</si>
  <si>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</si>
  <si>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</si>
  <si>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</si>
  <si>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</si>
  <si>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</si>
  <si>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</si>
  <si>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</si>
  <si>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</si>
  <si>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</si>
  <si>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</si>
  <si>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</si>
  <si>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</si>
  <si>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</si>
  <si>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</si>
  <si>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</si>
  <si>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</si>
  <si>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</si>
  <si>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</si>
  <si>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</si>
  <si>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</si>
  <si>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</si>
  <si>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</si>
  <si>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</si>
  <si>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</si>
  <si>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</si>
  <si>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</si>
  <si>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</si>
  <si>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</si>
  <si>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</si>
  <si>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</si>
  <si>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</si>
  <si>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</si>
  <si>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</si>
  <si>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</si>
  <si>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</si>
  <si>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</si>
  <si>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</si>
  <si>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</si>
  <si>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</si>
  <si>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</si>
  <si>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</si>
  <si>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</si>
  <si>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</si>
  <si>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</si>
  <si>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</si>
  <si>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</si>
  <si>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</si>
  <si>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</si>
  <si>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</si>
  <si>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</si>
  <si>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</si>
  <si>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</si>
  <si>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</si>
  <si>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</si>
  <si>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</si>
  <si>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</si>
  <si>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</si>
  <si>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</si>
  <si>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</si>
  <si>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</si>
  <si>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</si>
  <si>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</si>
  <si>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</si>
  <si>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</si>
  <si>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</si>
  <si>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</si>
  <si>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</si>
  <si>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</si>
  <si>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</si>
  <si>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</si>
  <si>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</si>
  <si>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</si>
  <si>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</si>
  <si>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</si>
  <si>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</si>
  <si>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</si>
  <si>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</si>
  <si>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</si>
  <si>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</si>
  <si>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</si>
  <si>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</si>
  <si>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</si>
  <si>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</si>
  <si>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</si>
  <si>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</si>
  <si>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</si>
  <si>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</si>
  <si>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</si>
  <si>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</si>
  <si>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</si>
  <si>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</si>
  <si>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</si>
  <si>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</si>
  <si>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</si>
  <si>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</si>
  <si>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</si>
  <si>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</si>
  <si>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</si>
  <si>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</si>
  <si>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</si>
  <si>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</si>
  <si>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</si>
  <si>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</si>
  <si>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</si>
  <si>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</si>
  <si>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</si>
  <si>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</si>
  <si>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</si>
  <si>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</si>
  <si>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</si>
  <si>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</si>
  <si>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</si>
  <si>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</si>
  <si>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</si>
  <si>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</si>
  <si>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</si>
  <si>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</si>
  <si>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</si>
  <si>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</si>
  <si>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</si>
  <si>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</si>
  <si>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</si>
  <si>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</si>
  <si>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</si>
  <si>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</si>
  <si>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</si>
  <si>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</si>
  <si>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</si>
  <si>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</si>
  <si>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</si>
  <si>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</si>
  <si>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</si>
  <si>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</si>
  <si>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</si>
  <si>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</si>
  <si>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</si>
  <si>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</si>
  <si>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</si>
  <si>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</si>
  <si>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</si>
  <si>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</si>
  <si>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</si>
  <si>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</si>
  <si>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</si>
  <si>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</si>
  <si>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</si>
  <si>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</si>
  <si>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</si>
  <si>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</si>
  <si>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</si>
  <si>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</si>
  <si>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</si>
  <si>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</si>
  <si>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</si>
  <si>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</si>
  <si>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</si>
  <si>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</si>
  <si>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</si>
  <si>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</si>
  <si>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</si>
  <si>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</si>
  <si>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</si>
  <si>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</si>
  <si>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</si>
  <si>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</si>
  <si>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</si>
  <si>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</si>
  <si>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</si>
  <si>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</si>
  <si>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</si>
  <si>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</si>
  <si>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</si>
  <si>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</si>
  <si>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</si>
  <si>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</si>
  <si>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</si>
  <si>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</si>
  <si>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</si>
  <si>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</si>
  <si>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</si>
  <si>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</si>
  <si>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</si>
  <si>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</si>
  <si>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</si>
  <si>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</si>
  <si>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</si>
  <si>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</si>
  <si>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</si>
  <si>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</si>
  <si>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</si>
  <si>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</si>
  <si>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</si>
  <si>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</si>
  <si>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</si>
  <si>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</si>
  <si>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</si>
  <si>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</si>
  <si>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</si>
  <si>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</si>
  <si>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</si>
  <si>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</si>
  <si>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</si>
  <si>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</si>
  <si>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</si>
  <si>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</si>
  <si>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</si>
  <si>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</si>
  <si>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</si>
  <si>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</si>
  <si>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</si>
  <si>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</si>
  <si>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</si>
  <si>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</si>
  <si>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</si>
  <si>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</si>
  <si>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</si>
  <si>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</si>
  <si>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</si>
  <si>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</si>
  <si>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</si>
  <si>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</si>
  <si>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</si>
  <si>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</si>
  <si>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</si>
  <si>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</si>
  <si>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</si>
  <si>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</si>
  <si>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</si>
  <si>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</si>
  <si>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</si>
  <si>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</si>
  <si>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</si>
  <si>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</si>
  <si>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</si>
  <si>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</si>
  <si>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</si>
  <si>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</si>
  <si>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</si>
  <si>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</si>
  <si>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</si>
  <si>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</si>
  <si>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</si>
  <si>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</si>
  <si>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</si>
  <si>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</si>
  <si>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</si>
  <si>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</si>
  <si>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</si>
  <si>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</si>
  <si>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</si>
  <si>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</si>
  <si>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</si>
  <si>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</si>
  <si>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</si>
  <si>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</si>
  <si>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</si>
  <si>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</si>
  <si>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</si>
  <si>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</si>
  <si>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</si>
  <si>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</si>
  <si>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</si>
  <si>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</si>
  <si>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</si>
  <si>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</si>
  <si>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</si>
  <si>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</si>
  <si>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</si>
  <si>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</si>
  <si>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</si>
  <si>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</si>
  <si>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</si>
  <si>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</si>
  <si>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</si>
  <si>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</si>
  <si>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</si>
  <si>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</si>
  <si>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（株）神奈川商事</t>
    <rPh sb="1" eb="2">
      <t>カブ</t>
    </rPh>
    <rPh sb="3" eb="6">
      <t>カナガワ</t>
    </rPh>
    <rPh sb="6" eb="8">
      <t>ショウジ</t>
    </rPh>
    <phoneticPr fontId="2"/>
  </si>
  <si>
    <t>漢語の多用は避けるとともに、聞き取りやすい音量、音質、速さで繰り返す等して放送する。</t>
    <rPh sb="14" eb="15">
      <t>キ</t>
    </rPh>
    <rPh sb="16" eb="17">
      <t>ト</t>
    </rPh>
    <rPh sb="21" eb="23">
      <t>オンリョウ</t>
    </rPh>
    <rPh sb="24" eb="26">
      <t>オンシツ</t>
    </rPh>
    <rPh sb="27" eb="28">
      <t>ハヤ</t>
    </rPh>
    <rPh sb="30" eb="31">
      <t>ク</t>
    </rPh>
    <rPh sb="32" eb="33">
      <t>カエ</t>
    </rPh>
    <rPh sb="34" eb="35">
      <t>トウ</t>
    </rPh>
    <rPh sb="37" eb="39">
      <t>ホウソウ</t>
    </rPh>
    <phoneticPr fontId="2"/>
  </si>
  <si>
    <t>バリアフリー設備の配置を表す案内板は、施設内で設置位置等を統一するほか、標準化されたピクトグラムを活用や音声案内装置の付加などにより、誰にとってもわかりやすいものとする。また、設備の設置状況はホームページ等で公開する。</t>
    <rPh sb="6" eb="8">
      <t>セツビ</t>
    </rPh>
    <rPh sb="9" eb="11">
      <t>ハイチ</t>
    </rPh>
    <rPh sb="12" eb="13">
      <t>アラワ</t>
    </rPh>
    <rPh sb="14" eb="17">
      <t>アンナイバン</t>
    </rPh>
    <rPh sb="36" eb="39">
      <t>ヒョウジュンカ</t>
    </rPh>
    <rPh sb="49" eb="51">
      <t>カツヨウ</t>
    </rPh>
    <rPh sb="52" eb="54">
      <t>オンセイ</t>
    </rPh>
    <rPh sb="54" eb="56">
      <t>アンナイ</t>
    </rPh>
    <rPh sb="56" eb="58">
      <t>ソウチ</t>
    </rPh>
    <rPh sb="59" eb="61">
      <t>フカ</t>
    </rPh>
    <rPh sb="67" eb="68">
      <t>ダレ</t>
    </rPh>
    <rPh sb="88" eb="90">
      <t>セツビ</t>
    </rPh>
    <rPh sb="91" eb="93">
      <t>セッチ</t>
    </rPh>
    <rPh sb="93" eb="95">
      <t>ジョウキョウ</t>
    </rPh>
    <rPh sb="102" eb="103">
      <t>トウ</t>
    </rPh>
    <rPh sb="104" eb="106">
      <t>コウカイ</t>
    </rPh>
    <phoneticPr fontId="2"/>
  </si>
  <si>
    <t>応対カウンターには筆談用具を備える。また、筆談器具を備えている旨を表示し、聴覚障害者などがコミュニケーションを図りたい場合に、この表示を指差しすることにより意思疎通が図れるよう配慮する。</t>
    <rPh sb="0" eb="2">
      <t>オウタイ</t>
    </rPh>
    <rPh sb="9" eb="11">
      <t>ヒツダン</t>
    </rPh>
    <rPh sb="11" eb="13">
      <t>ヨウグ</t>
    </rPh>
    <rPh sb="14" eb="15">
      <t>ソナ</t>
    </rPh>
    <rPh sb="21" eb="23">
      <t>ヒツダン</t>
    </rPh>
    <rPh sb="23" eb="25">
      <t>キグ</t>
    </rPh>
    <rPh sb="26" eb="27">
      <t>ソナ</t>
    </rPh>
    <rPh sb="31" eb="32">
      <t>ムネ</t>
    </rPh>
    <rPh sb="33" eb="35">
      <t>ヒョウジ</t>
    </rPh>
    <rPh sb="37" eb="39">
      <t>チョウカク</t>
    </rPh>
    <rPh sb="39" eb="42">
      <t>ショウガイシャ</t>
    </rPh>
    <rPh sb="55" eb="56">
      <t>ハカ</t>
    </rPh>
    <rPh sb="59" eb="61">
      <t>バアイ</t>
    </rPh>
    <rPh sb="65" eb="67">
      <t>ヒョウジ</t>
    </rPh>
    <rPh sb="68" eb="70">
      <t>ユビサ</t>
    </rPh>
    <rPh sb="78" eb="80">
      <t>イシ</t>
    </rPh>
    <rPh sb="80" eb="82">
      <t>ソツウ</t>
    </rPh>
    <rPh sb="83" eb="84">
      <t>ハカ</t>
    </rPh>
    <rPh sb="88" eb="90">
      <t>ハイリョ</t>
    </rPh>
    <phoneticPr fontId="2"/>
  </si>
  <si>
    <t>新たに職務に従事する者を対象としたユニバーサルデザイン研修を実施する。
また、全職員を対象として年１回、チェックリストによる自己点検を行う。</t>
    <rPh sb="0" eb="1">
      <t>アラ</t>
    </rPh>
    <rPh sb="3" eb="5">
      <t>ショクム</t>
    </rPh>
    <rPh sb="6" eb="8">
      <t>ジュウジ</t>
    </rPh>
    <rPh sb="10" eb="11">
      <t>シャ</t>
    </rPh>
    <rPh sb="12" eb="14">
      <t>タイショウ</t>
    </rPh>
    <rPh sb="27" eb="29">
      <t>ケンシュウ</t>
    </rPh>
    <rPh sb="30" eb="32">
      <t>ジッシ</t>
    </rPh>
    <rPh sb="39" eb="42">
      <t>ゼンショクイン</t>
    </rPh>
    <rPh sb="43" eb="45">
      <t>タイショウ</t>
    </rPh>
    <rPh sb="48" eb="49">
      <t>ネン</t>
    </rPh>
    <rPh sb="50" eb="51">
      <t>カイ</t>
    </rPh>
    <rPh sb="62" eb="64">
      <t>ジコ</t>
    </rPh>
    <rPh sb="64" eb="66">
      <t>テンケン</t>
    </rPh>
    <rPh sb="67" eb="68">
      <t>オコナ</t>
    </rPh>
    <phoneticPr fontId="2"/>
  </si>
  <si>
    <t>多様な障害者等の利用を想定した避難誘導手順を整理するとともに、訓練の実効性を高めるため、障害者等の参画をいただくよう努める。</t>
    <rPh sb="15" eb="17">
      <t>ヒナン</t>
    </rPh>
    <rPh sb="22" eb="24">
      <t>セイリ</t>
    </rPh>
    <rPh sb="31" eb="33">
      <t>クンレン</t>
    </rPh>
    <rPh sb="34" eb="37">
      <t>ジッコウセイ</t>
    </rPh>
    <rPh sb="38" eb="39">
      <t>タカ</t>
    </rPh>
    <rPh sb="44" eb="46">
      <t>ショウガイ</t>
    </rPh>
    <rPh sb="46" eb="47">
      <t>シャ</t>
    </rPh>
    <rPh sb="47" eb="48">
      <t>トウ</t>
    </rPh>
    <rPh sb="49" eb="51">
      <t>サンカク</t>
    </rPh>
    <rPh sb="58" eb="59">
      <t>ツト</t>
    </rPh>
    <phoneticPr fontId="2"/>
  </si>
  <si>
    <t>適正利用に関するポスター等を掲示するほか、館内放送により定期的に適正利用の呼びかけを行う。</t>
    <rPh sb="0" eb="2">
      <t>テキセイ</t>
    </rPh>
    <rPh sb="2" eb="4">
      <t>リヨウ</t>
    </rPh>
    <rPh sb="5" eb="6">
      <t>カン</t>
    </rPh>
    <rPh sb="12" eb="13">
      <t>トウ</t>
    </rPh>
    <rPh sb="14" eb="16">
      <t>ケイジ</t>
    </rPh>
    <rPh sb="21" eb="25">
      <t>カンナイホウソウ</t>
    </rPh>
    <rPh sb="28" eb="31">
      <t>テイキテキ</t>
    </rPh>
    <rPh sb="32" eb="34">
      <t>テキセイ</t>
    </rPh>
    <rPh sb="34" eb="36">
      <t>リヨウ</t>
    </rPh>
    <rPh sb="37" eb="38">
      <t>ヨ</t>
    </rPh>
    <rPh sb="42" eb="43">
      <t>オコナ</t>
    </rPh>
    <phoneticPr fontId="2"/>
  </si>
  <si>
    <t>「かながわ障害者等用駐車区画利用証制度」に協力し、区画利用の際には利用証を掲示することを求め、必要に応じて声掛けなどの対応を行う。</t>
    <rPh sb="5" eb="17">
      <t>ショウガイシャトウヨウチュウシャクカクリヨウショウ</t>
    </rPh>
    <rPh sb="17" eb="19">
      <t>セイド</t>
    </rPh>
    <rPh sb="21" eb="23">
      <t>キョウリョク</t>
    </rPh>
    <rPh sb="25" eb="27">
      <t>クカク</t>
    </rPh>
    <rPh sb="27" eb="29">
      <t>リヨウ</t>
    </rPh>
    <rPh sb="30" eb="31">
      <t>サイ</t>
    </rPh>
    <rPh sb="33" eb="35">
      <t>リヨウ</t>
    </rPh>
    <rPh sb="35" eb="36">
      <t>ショウ</t>
    </rPh>
    <rPh sb="37" eb="39">
      <t>ケイジ</t>
    </rPh>
    <rPh sb="44" eb="45">
      <t>モト</t>
    </rPh>
    <rPh sb="47" eb="49">
      <t>ヒツヨウ</t>
    </rPh>
    <rPh sb="50" eb="51">
      <t>オウ</t>
    </rPh>
    <rPh sb="53" eb="55">
      <t>コエカ</t>
    </rPh>
    <rPh sb="59" eb="61">
      <t>タイオウ</t>
    </rPh>
    <rPh sb="62" eb="63">
      <t>オコナ</t>
    </rPh>
    <phoneticPr fontId="2"/>
  </si>
  <si>
    <t>ベビーカー・車椅子使用者等の優先利用に関する掲示を行うほか、エレベーターの床面を優先利用スペースとして塗装する。</t>
    <rPh sb="6" eb="9">
      <t>クルマイス</t>
    </rPh>
    <rPh sb="9" eb="12">
      <t>シヨウシャ</t>
    </rPh>
    <rPh sb="12" eb="13">
      <t>トウ</t>
    </rPh>
    <rPh sb="14" eb="16">
      <t>ユウセン</t>
    </rPh>
    <rPh sb="16" eb="18">
      <t>リヨウ</t>
    </rPh>
    <rPh sb="19" eb="20">
      <t>カン</t>
    </rPh>
    <rPh sb="22" eb="24">
      <t>ケイジ</t>
    </rPh>
    <rPh sb="25" eb="26">
      <t>オコナ</t>
    </rPh>
    <rPh sb="37" eb="39">
      <t>ユカメン</t>
    </rPh>
    <rPh sb="40" eb="42">
      <t>ユウセン</t>
    </rPh>
    <rPh sb="42" eb="44">
      <t>リヨウ</t>
    </rPh>
    <rPh sb="51" eb="53">
      <t>トソウ</t>
    </rPh>
    <phoneticPr fontId="2"/>
  </si>
  <si>
    <t>休憩場所（ベンチ）</t>
    <rPh sb="0" eb="2">
      <t>キュウケイ</t>
    </rPh>
    <rPh sb="2" eb="4">
      <t>バショ</t>
    </rPh>
    <phoneticPr fontId="2"/>
  </si>
  <si>
    <t>障害者・高齢者等のための優先利用席を用意し、その旨をわかりやすく表示する。</t>
    <rPh sb="0" eb="2">
      <t>ショウガイ</t>
    </rPh>
    <rPh sb="2" eb="3">
      <t>シャ</t>
    </rPh>
    <rPh sb="4" eb="7">
      <t>コウレイシャ</t>
    </rPh>
    <rPh sb="7" eb="8">
      <t>トウ</t>
    </rPh>
    <rPh sb="12" eb="14">
      <t>ユウセン</t>
    </rPh>
    <rPh sb="14" eb="16">
      <t>リヨウ</t>
    </rPh>
    <rPh sb="16" eb="17">
      <t>セキ</t>
    </rPh>
    <rPh sb="18" eb="20">
      <t>ヨウイ</t>
    </rPh>
    <rPh sb="24" eb="25">
      <t>ムネ</t>
    </rPh>
    <rPh sb="32" eb="34">
      <t>ヒョウジ</t>
    </rPh>
    <phoneticPr fontId="2"/>
  </si>
  <si>
    <t>施設の円滑な利用のための支援に関する確認書（様式Ｂ）</t>
    <rPh sb="22" eb="24">
      <t>ヨウシキ</t>
    </rPh>
    <phoneticPr fontId="2"/>
  </si>
  <si>
    <t>指定施設新築等（変更）事前協議書取下げ届（様式Ｇ）</t>
    <rPh sb="21" eb="23">
      <t>ヨウシキ</t>
    </rPh>
    <phoneticPr fontId="2"/>
  </si>
  <si>
    <t>工事取りやめ届（様式Ｈ）</t>
    <rPh sb="8" eb="10">
      <t>ヨウシキ</t>
    </rPh>
    <phoneticPr fontId="2"/>
  </si>
  <si>
    <t>適合状況項目表（公共的施設）※用途等により様式が異なる場合があるので注意</t>
    <rPh sb="0" eb="2">
      <t>テキゴウ</t>
    </rPh>
    <rPh sb="2" eb="4">
      <t>ジョウキョウ</t>
    </rPh>
    <rPh sb="4" eb="6">
      <t>コウモク</t>
    </rPh>
    <rPh sb="6" eb="7">
      <t>ヒョウ</t>
    </rPh>
    <rPh sb="8" eb="11">
      <t>コウキョウテキ</t>
    </rPh>
    <rPh sb="11" eb="13">
      <t>シセツ</t>
    </rPh>
    <rPh sb="15" eb="17">
      <t>ヨウト</t>
    </rPh>
    <rPh sb="17" eb="18">
      <t>トウ</t>
    </rPh>
    <rPh sb="21" eb="23">
      <t>ヨウシキ</t>
    </rPh>
    <rPh sb="24" eb="25">
      <t>コト</t>
    </rPh>
    <rPh sb="27" eb="29">
      <t>バアイ</t>
    </rPh>
    <rPh sb="34" eb="36">
      <t>チュウイ</t>
    </rPh>
    <phoneticPr fontId="2"/>
  </si>
  <si>
    <t>駐車場法第２条第２号に規定する路外駐車場（ただし、条例第３章のみの適用の場合は、機械式駐車場を除く）</t>
    <rPh sb="25" eb="27">
      <t>ジョウレイ</t>
    </rPh>
    <rPh sb="27" eb="28">
      <t>ダイ</t>
    </rPh>
    <rPh sb="29" eb="30">
      <t>ショウ</t>
    </rPh>
    <rPh sb="33" eb="35">
      <t>テキヨウ</t>
    </rPh>
    <rPh sb="36" eb="38">
      <t>バアイ</t>
    </rPh>
    <rPh sb="40" eb="43">
      <t>キカイシキ</t>
    </rPh>
    <rPh sb="43" eb="46">
      <t>チュウシャジョウ</t>
    </rPh>
    <rPh sb="47" eb="4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</si>
</sst>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6"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608">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24" fillId="0" borderId="0" xfId="5" applyFont="1" applyAlignment="1">
      <alignment vertical="top"/>
    </xf>
    <xf numFmtId="0" fontId="12" fillId="0" borderId="0" xfId="0" applyFont="1" applyAlignment="1">
      <alignment vertical="top" wrapText="1"/>
    </xf>
    <xf numFmtId="0" fontId="22" fillId="0" borderId="1" xfId="5" applyBorder="1" applyAlignment="1">
      <alignment horizontal="lef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0"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6" fillId="0" borderId="19" xfId="0" applyFont="1" applyFill="1" applyBorder="1" applyAlignment="1">
      <alignment horizontal="center" vertical="center" shrinkToFit="1"/>
    </xf>
    <xf numFmtId="0" fontId="6" fillId="0" borderId="20" xfId="0" applyFont="1" applyBorder="1" applyAlignment="1">
      <alignment vertical="center" wrapText="1"/>
    </xf>
    <xf numFmtId="0" fontId="6" fillId="0" borderId="0" xfId="0" applyFont="1" applyAlignment="1">
      <alignment vertical="center" wrapText="1"/>
    </xf>
    <xf numFmtId="0" fontId="22" fillId="0" borderId="7" xfId="5" applyBorder="1" applyAlignment="1">
      <alignment vertical="center"/>
    </xf>
    <xf numFmtId="0" fontId="22" fillId="0" borderId="10" xfId="5" applyBorder="1" applyAlignment="1">
      <alignment vertical="center"/>
    </xf>
    <xf numFmtId="0" fontId="22" fillId="0" borderId="9" xfId="5" applyBorder="1" applyAlignment="1">
      <alignment vertical="center"/>
    </xf>
    <xf numFmtId="0" fontId="3" fillId="0" borderId="1"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 xfId="0" applyFont="1" applyBorder="1" applyAlignment="1">
      <alignment vertical="center" wrapText="1" shrinkToFit="1"/>
    </xf>
    <xf numFmtId="0" fontId="6" fillId="0" borderId="1" xfId="0" applyFont="1" applyBorder="1" applyAlignment="1">
      <alignment vertical="center"/>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3" fillId="0" borderId="1" xfId="0" applyFont="1" applyBorder="1" applyAlignment="1">
      <alignmen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2" borderId="15" xfId="0" applyFont="1" applyFill="1" applyBorder="1" applyAlignment="1">
      <alignment horizontal="center" vertical="center" wrapText="1"/>
    </xf>
    <xf numFmtId="0" fontId="34" fillId="0" borderId="7" xfId="0" applyFont="1" applyBorder="1" applyAlignment="1">
      <alignment vertical="center" wrapText="1"/>
    </xf>
    <xf numFmtId="0" fontId="34" fillId="0" borderId="10" xfId="0" applyFont="1" applyBorder="1" applyAlignment="1">
      <alignment vertical="center" wrapText="1"/>
    </xf>
    <xf numFmtId="0" fontId="34" fillId="0" borderId="9" xfId="0" applyFont="1"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15" xfId="0" applyFont="1" applyBorder="1" applyAlignment="1">
      <alignment horizontal="center"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22" fillId="0" borderId="7" xfId="5" applyBorder="1" applyAlignment="1">
      <alignment vertical="center" wrapText="1"/>
    </xf>
    <xf numFmtId="0" fontId="24" fillId="0" borderId="0" xfId="5" applyFont="1" applyAlignment="1">
      <alignment vertical="top"/>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2" borderId="5" xfId="0" applyFont="1" applyFill="1" applyBorder="1" applyAlignment="1">
      <alignment vertical="center" shrinkToFit="1"/>
    </xf>
    <xf numFmtId="0" fontId="3" fillId="2" borderId="0" xfId="0" applyFont="1" applyFill="1" applyBorder="1" applyAlignment="1">
      <alignment vertical="center" shrinkToFit="1"/>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21" xfId="0" applyFont="1" applyBorder="1" applyAlignment="1">
      <alignment horizontal="distributed" vertical="center"/>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22" xfId="0" applyFont="1" applyBorder="1" applyAlignment="1">
      <alignment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0" xfId="0" applyFont="1" applyBorder="1" applyAlignment="1">
      <alignment horizontal="center" vertical="center"/>
    </xf>
    <xf numFmtId="0" fontId="3" fillId="2" borderId="22"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38" fontId="3" fillId="0" borderId="5" xfId="1" applyFont="1" applyBorder="1" applyAlignment="1">
      <alignment vertical="center"/>
    </xf>
    <xf numFmtId="38" fontId="3" fillId="0" borderId="22" xfId="1" applyFont="1" applyBorder="1" applyAlignment="1">
      <alignment vertical="center"/>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vertical="center"/>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2" xfId="0" applyFont="1" applyFill="1" applyBorder="1" applyAlignment="1">
      <alignment horizontal="center" vertical="center"/>
    </xf>
    <xf numFmtId="0" fontId="31" fillId="2" borderId="2" xfId="0" applyFont="1" applyFill="1" applyBorder="1" applyAlignment="1">
      <alignment vertical="top" wrapText="1"/>
    </xf>
    <xf numFmtId="0" fontId="31" fillId="2" borderId="5" xfId="0" applyFont="1" applyFill="1" applyBorder="1" applyAlignment="1">
      <alignment vertical="top" wrapText="1"/>
    </xf>
    <xf numFmtId="0" fontId="31" fillId="2" borderId="3" xfId="0" applyFont="1" applyFill="1" applyBorder="1" applyAlignment="1">
      <alignment vertical="top" wrapText="1"/>
    </xf>
    <xf numFmtId="0" fontId="31" fillId="2" borderId="20" xfId="0" applyFont="1" applyFill="1" applyBorder="1" applyAlignment="1">
      <alignment vertical="top" wrapText="1"/>
    </xf>
    <xf numFmtId="0" fontId="31" fillId="2" borderId="0" xfId="0" applyFont="1" applyFill="1" applyBorder="1" applyAlignment="1">
      <alignment vertical="top" wrapText="1"/>
    </xf>
    <xf numFmtId="0" fontId="31" fillId="2" borderId="21" xfId="0" applyFont="1" applyFill="1" applyBorder="1" applyAlignment="1">
      <alignment vertical="top" wrapText="1"/>
    </xf>
    <xf numFmtId="0" fontId="31" fillId="2" borderId="4" xfId="0" applyFont="1" applyFill="1" applyBorder="1" applyAlignment="1">
      <alignment vertical="top" wrapText="1"/>
    </xf>
    <xf numFmtId="0" fontId="31" fillId="2" borderId="22" xfId="0" applyFont="1" applyFill="1" applyBorder="1" applyAlignment="1">
      <alignment vertical="top" wrapText="1"/>
    </xf>
    <xf numFmtId="0" fontId="31" fillId="2" borderId="23" xfId="0" applyFont="1" applyFill="1" applyBorder="1" applyAlignment="1">
      <alignment vertical="top" wrapText="1"/>
    </xf>
    <xf numFmtId="0" fontId="31" fillId="2" borderId="22" xfId="0" applyFont="1" applyFill="1" applyBorder="1" applyAlignment="1">
      <alignment horizontal="center" vertical="center" shrinkToFit="1"/>
    </xf>
    <xf numFmtId="0" fontId="31" fillId="2" borderId="2" xfId="0" applyFont="1" applyFill="1" applyBorder="1" applyAlignment="1">
      <alignment vertical="top"/>
    </xf>
    <xf numFmtId="0" fontId="31" fillId="2" borderId="5" xfId="0" applyFont="1" applyFill="1" applyBorder="1" applyAlignment="1">
      <alignment vertical="top"/>
    </xf>
    <xf numFmtId="0" fontId="31" fillId="2" borderId="3" xfId="0" applyFont="1" applyFill="1" applyBorder="1" applyAlignment="1">
      <alignment vertical="top"/>
    </xf>
    <xf numFmtId="0" fontId="31" fillId="2" borderId="20" xfId="0" applyFont="1" applyFill="1" applyBorder="1" applyAlignment="1">
      <alignment vertical="top"/>
    </xf>
    <xf numFmtId="0" fontId="31" fillId="2" borderId="0" xfId="0" applyFont="1" applyFill="1" applyBorder="1" applyAlignment="1">
      <alignment vertical="top"/>
    </xf>
    <xf numFmtId="0" fontId="31" fillId="2" borderId="21" xfId="0" applyFont="1" applyFill="1" applyBorder="1" applyAlignment="1">
      <alignment vertical="top"/>
    </xf>
    <xf numFmtId="0" fontId="31" fillId="2" borderId="4" xfId="0" applyFont="1" applyFill="1" applyBorder="1" applyAlignment="1">
      <alignment vertical="top"/>
    </xf>
    <xf numFmtId="0" fontId="31" fillId="2" borderId="22" xfId="0" applyFont="1" applyFill="1" applyBorder="1" applyAlignment="1">
      <alignment vertical="top"/>
    </xf>
    <xf numFmtId="0" fontId="31" fillId="2" borderId="23" xfId="0" applyFont="1" applyFill="1" applyBorder="1" applyAlignment="1">
      <alignment vertical="top"/>
    </xf>
    <xf numFmtId="0" fontId="31" fillId="2" borderId="22" xfId="0" applyFont="1" applyFill="1" applyBorder="1" applyAlignment="1">
      <alignment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tint="-0.34998626667073579"/>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289560</xdr:colOff>
      <xdr:row>29</xdr:row>
      <xdr:rowOff>53339</xdr:rowOff>
    </xdr:from>
    <xdr:to>
      <xdr:col>10</xdr:col>
      <xdr:colOff>342900</xdr:colOff>
      <xdr:row>65</xdr:row>
      <xdr:rowOff>157956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 y="8938259"/>
          <a:ext cx="9700260" cy="6688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macro=""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macro=""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macro=""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447675</xdr:colOff>
      <xdr:row>23</xdr:row>
      <xdr:rowOff>161925</xdr:rowOff>
    </xdr:from>
    <xdr:to>
      <xdr:col>3</xdr:col>
      <xdr:colOff>152400</xdr:colOff>
      <xdr:row>23</xdr:row>
      <xdr:rowOff>342900</xdr:rowOff>
    </xdr:to>
    <xdr:sp macro="" textlink="">
      <xdr:nvSpPr>
        <xdr:cNvPr id="10241" name="Check Box 1" hidden="1">
          <a:extLst>
            <a:ext uri="{63B3BB69-23CF-44E3-9099-C40C66FF867C}">
              <a14:compatExt xmlns:a14="http://schemas.microsoft.com/office/drawing/2010/main" spid="_x0000_s102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561975</xdr:rowOff>
    </xdr:from>
    <xdr:to>
      <xdr:col>3</xdr:col>
      <xdr:colOff>152400</xdr:colOff>
      <xdr:row>23</xdr:row>
      <xdr:rowOff>742950</xdr:rowOff>
    </xdr:to>
    <xdr:sp macro="" textlink="">
      <xdr:nvSpPr>
        <xdr:cNvPr id="10242" name="Check Box 2" hidden="1">
          <a:extLst>
            <a:ext uri="{63B3BB69-23CF-44E3-9099-C40C66FF867C}">
              <a14:compatExt xmlns:a14="http://schemas.microsoft.com/office/drawing/2010/main" spid="_x0000_s102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1419225</xdr:rowOff>
    </xdr:from>
    <xdr:to>
      <xdr:col>3</xdr:col>
      <xdr:colOff>152400</xdr:colOff>
      <xdr:row>23</xdr:row>
      <xdr:rowOff>1600200</xdr:rowOff>
    </xdr:to>
    <xdr:sp macro="" textlink="">
      <xdr:nvSpPr>
        <xdr:cNvPr id="10243" name="Check Box 3" hidden="1">
          <a:extLst>
            <a:ext uri="{63B3BB69-23CF-44E3-9099-C40C66FF867C}">
              <a14:compatExt xmlns:a14="http://schemas.microsoft.com/office/drawing/2010/main" spid="_x0000_s10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36635</xdr:colOff>
      <xdr:row>0</xdr:row>
      <xdr:rowOff>80596</xdr:rowOff>
    </xdr:from>
    <xdr:ext cx="2813538" cy="864000"/>
    <xdr:sp macro=""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twoCellAnchor editAs="oneCell">
    <xdr:from>
      <xdr:col>2</xdr:col>
      <xdr:colOff>447675</xdr:colOff>
      <xdr:row>23</xdr:row>
      <xdr:rowOff>2933700</xdr:rowOff>
    </xdr:from>
    <xdr:to>
      <xdr:col>3</xdr:col>
      <xdr:colOff>152400</xdr:colOff>
      <xdr:row>23</xdr:row>
      <xdr:rowOff>3114675</xdr:rowOff>
    </xdr:to>
    <xdr:sp macro="" textlink="">
      <xdr:nvSpPr>
        <xdr:cNvPr id="10247" name="Check Box 7" hidden="1">
          <a:extLst>
            <a:ext uri="{63B3BB69-23CF-44E3-9099-C40C66FF867C}">
              <a14:compatExt xmlns:a14="http://schemas.microsoft.com/office/drawing/2010/main" spid="_x0000_s102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1924050</xdr:rowOff>
    </xdr:from>
    <xdr:to>
      <xdr:col>3</xdr:col>
      <xdr:colOff>152400</xdr:colOff>
      <xdr:row>23</xdr:row>
      <xdr:rowOff>2105025</xdr:rowOff>
    </xdr:to>
    <xdr:sp macro="" textlink="">
      <xdr:nvSpPr>
        <xdr:cNvPr id="10248" name="Check Box 8" hidden="1">
          <a:extLst>
            <a:ext uri="{63B3BB69-23CF-44E3-9099-C40C66FF867C}">
              <a14:compatExt xmlns:a14="http://schemas.microsoft.com/office/drawing/2010/main" spid="_x0000_s102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2438400</xdr:rowOff>
    </xdr:from>
    <xdr:to>
      <xdr:col>3</xdr:col>
      <xdr:colOff>152400</xdr:colOff>
      <xdr:row>23</xdr:row>
      <xdr:rowOff>2619375</xdr:rowOff>
    </xdr:to>
    <xdr:sp macro="" textlink="">
      <xdr:nvSpPr>
        <xdr:cNvPr id="10249" name="Check Box 9" hidden="1">
          <a:extLst>
            <a:ext uri="{63B3BB69-23CF-44E3-9099-C40C66FF867C}">
              <a14:compatExt xmlns:a14="http://schemas.microsoft.com/office/drawing/2010/main" spid="_x0000_s10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152400</xdr:rowOff>
    </xdr:from>
    <xdr:to>
      <xdr:col>4</xdr:col>
      <xdr:colOff>152400</xdr:colOff>
      <xdr:row>23</xdr:row>
      <xdr:rowOff>333375</xdr:rowOff>
    </xdr:to>
    <xdr:sp macro="" textlink="">
      <xdr:nvSpPr>
        <xdr:cNvPr id="10250" name="Check Box 10" hidden="1">
          <a:extLst>
            <a:ext uri="{63B3BB69-23CF-44E3-9099-C40C66FF867C}">
              <a14:compatExt xmlns:a14="http://schemas.microsoft.com/office/drawing/2010/main" spid="_x0000_s10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552450</xdr:rowOff>
    </xdr:from>
    <xdr:to>
      <xdr:col>4</xdr:col>
      <xdr:colOff>152400</xdr:colOff>
      <xdr:row>23</xdr:row>
      <xdr:rowOff>733425</xdr:rowOff>
    </xdr:to>
    <xdr:sp macro="" textlink="">
      <xdr:nvSpPr>
        <xdr:cNvPr id="10251" name="Check Box 11" hidden="1">
          <a:extLst>
            <a:ext uri="{63B3BB69-23CF-44E3-9099-C40C66FF867C}">
              <a14:compatExt xmlns:a14="http://schemas.microsoft.com/office/drawing/2010/main" spid="_x0000_s10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1409700</xdr:rowOff>
    </xdr:from>
    <xdr:to>
      <xdr:col>4</xdr:col>
      <xdr:colOff>152400</xdr:colOff>
      <xdr:row>23</xdr:row>
      <xdr:rowOff>1590675</xdr:rowOff>
    </xdr:to>
    <xdr:sp macro="" textlink="">
      <xdr:nvSpPr>
        <xdr:cNvPr id="10252" name="Check Box 12" hidden="1">
          <a:extLst>
            <a:ext uri="{63B3BB69-23CF-44E3-9099-C40C66FF867C}">
              <a14:compatExt xmlns:a14="http://schemas.microsoft.com/office/drawing/2010/main" spid="_x0000_s102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2924175</xdr:rowOff>
    </xdr:from>
    <xdr:to>
      <xdr:col>4</xdr:col>
      <xdr:colOff>152400</xdr:colOff>
      <xdr:row>23</xdr:row>
      <xdr:rowOff>3105150</xdr:rowOff>
    </xdr:to>
    <xdr:sp macro="" textlink="">
      <xdr:nvSpPr>
        <xdr:cNvPr id="10253" name="Check Box 13" hidden="1">
          <a:extLst>
            <a:ext uri="{63B3BB69-23CF-44E3-9099-C40C66FF867C}">
              <a14:compatExt xmlns:a14="http://schemas.microsoft.com/office/drawing/2010/main" spid="_x0000_s102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1914525</xdr:rowOff>
    </xdr:from>
    <xdr:to>
      <xdr:col>4</xdr:col>
      <xdr:colOff>152400</xdr:colOff>
      <xdr:row>23</xdr:row>
      <xdr:rowOff>2095500</xdr:rowOff>
    </xdr:to>
    <xdr:sp macro="" textlink="">
      <xdr:nvSpPr>
        <xdr:cNvPr id="10254" name="Check Box 14" hidden="1">
          <a:extLst>
            <a:ext uri="{63B3BB69-23CF-44E3-9099-C40C66FF867C}">
              <a14:compatExt xmlns:a14="http://schemas.microsoft.com/office/drawing/2010/main" spid="_x0000_s102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2428875</xdr:rowOff>
    </xdr:from>
    <xdr:to>
      <xdr:col>4</xdr:col>
      <xdr:colOff>152400</xdr:colOff>
      <xdr:row>23</xdr:row>
      <xdr:rowOff>2609850</xdr:rowOff>
    </xdr:to>
    <xdr:sp macro="" textlink="">
      <xdr:nvSpPr>
        <xdr:cNvPr id="10255" name="Check Box 15" hidden="1">
          <a:extLst>
            <a:ext uri="{63B3BB69-23CF-44E3-9099-C40C66FF867C}">
              <a14:compatExt xmlns:a14="http://schemas.microsoft.com/office/drawing/2010/main" spid="_x0000_s102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129540</xdr:rowOff>
    </xdr:from>
    <xdr:to>
      <xdr:col>3</xdr:col>
      <xdr:colOff>121920</xdr:colOff>
      <xdr:row>23</xdr:row>
      <xdr:rowOff>274320</xdr:rowOff>
    </xdr:to>
    <xdr:sp macro="" textlink="">
      <xdr:nvSpPr>
        <xdr:cNvPr id="2" name="Check Box 1" hidden="1">
          <a:extLst>
            <a:ext uri="{63B3BB69-23CF-44E3-9099-C40C66FF867C}">
              <a14:compatExt xmlns:a14="http://schemas.microsoft.com/office/drawing/2010/main" spid="_x0000_s102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449580</xdr:rowOff>
    </xdr:from>
    <xdr:to>
      <xdr:col>3</xdr:col>
      <xdr:colOff>121920</xdr:colOff>
      <xdr:row>23</xdr:row>
      <xdr:rowOff>594360</xdr:rowOff>
    </xdr:to>
    <xdr:sp macro="" textlink="">
      <xdr:nvSpPr>
        <xdr:cNvPr id="4" name="Check Box 2" hidden="1">
          <a:extLst>
            <a:ext uri="{63B3BB69-23CF-44E3-9099-C40C66FF867C}">
              <a14:compatExt xmlns:a14="http://schemas.microsoft.com/office/drawing/2010/main" spid="_x0000_s102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1135380</xdr:rowOff>
    </xdr:from>
    <xdr:to>
      <xdr:col>3</xdr:col>
      <xdr:colOff>121920</xdr:colOff>
      <xdr:row>23</xdr:row>
      <xdr:rowOff>1280160</xdr:rowOff>
    </xdr:to>
    <xdr:sp macro="" textlink="">
      <xdr:nvSpPr>
        <xdr:cNvPr id="5" name="Check Box 3" hidden="1">
          <a:extLst>
            <a:ext uri="{63B3BB69-23CF-44E3-9099-C40C66FF867C}">
              <a14:compatExt xmlns:a14="http://schemas.microsoft.com/office/drawing/2010/main" spid="_x0000_s10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2346960</xdr:rowOff>
    </xdr:from>
    <xdr:to>
      <xdr:col>3</xdr:col>
      <xdr:colOff>121920</xdr:colOff>
      <xdr:row>23</xdr:row>
      <xdr:rowOff>2491740</xdr:rowOff>
    </xdr:to>
    <xdr:sp macro="" textlink="">
      <xdr:nvSpPr>
        <xdr:cNvPr id="6" name="Check Box 7" hidden="1">
          <a:extLst>
            <a:ext uri="{63B3BB69-23CF-44E3-9099-C40C66FF867C}">
              <a14:compatExt xmlns:a14="http://schemas.microsoft.com/office/drawing/2010/main" spid="_x0000_s102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1539240</xdr:rowOff>
    </xdr:from>
    <xdr:to>
      <xdr:col>3</xdr:col>
      <xdr:colOff>121920</xdr:colOff>
      <xdr:row>23</xdr:row>
      <xdr:rowOff>1684020</xdr:rowOff>
    </xdr:to>
    <xdr:sp macro="" textlink="">
      <xdr:nvSpPr>
        <xdr:cNvPr id="7" name="Check Box 8" hidden="1">
          <a:extLst>
            <a:ext uri="{63B3BB69-23CF-44E3-9099-C40C66FF867C}">
              <a14:compatExt xmlns:a14="http://schemas.microsoft.com/office/drawing/2010/main" spid="_x0000_s102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358140</xdr:colOff>
      <xdr:row>23</xdr:row>
      <xdr:rowOff>1950720</xdr:rowOff>
    </xdr:from>
    <xdr:to>
      <xdr:col>3</xdr:col>
      <xdr:colOff>121920</xdr:colOff>
      <xdr:row>23</xdr:row>
      <xdr:rowOff>2095500</xdr:rowOff>
    </xdr:to>
    <xdr:sp macro="" textlink="">
      <xdr:nvSpPr>
        <xdr:cNvPr id="8" name="Check Box 9" hidden="1">
          <a:extLst>
            <a:ext uri="{63B3BB69-23CF-44E3-9099-C40C66FF867C}">
              <a14:compatExt xmlns:a14="http://schemas.microsoft.com/office/drawing/2010/main" spid="_x0000_s10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121920</xdr:rowOff>
    </xdr:from>
    <xdr:to>
      <xdr:col>4</xdr:col>
      <xdr:colOff>121920</xdr:colOff>
      <xdr:row>23</xdr:row>
      <xdr:rowOff>266700</xdr:rowOff>
    </xdr:to>
    <xdr:sp macro="" textlink="">
      <xdr:nvSpPr>
        <xdr:cNvPr id="9" name="Check Box 10" hidden="1">
          <a:extLst>
            <a:ext uri="{63B3BB69-23CF-44E3-9099-C40C66FF867C}">
              <a14:compatExt xmlns:a14="http://schemas.microsoft.com/office/drawing/2010/main" spid="_x0000_s10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441960</xdr:rowOff>
    </xdr:from>
    <xdr:to>
      <xdr:col>4</xdr:col>
      <xdr:colOff>121920</xdr:colOff>
      <xdr:row>23</xdr:row>
      <xdr:rowOff>586740</xdr:rowOff>
    </xdr:to>
    <xdr:sp macro="" textlink="">
      <xdr:nvSpPr>
        <xdr:cNvPr id="11" name="Check Box 11" hidden="1">
          <a:extLst>
            <a:ext uri="{63B3BB69-23CF-44E3-9099-C40C66FF867C}">
              <a14:compatExt xmlns:a14="http://schemas.microsoft.com/office/drawing/2010/main" spid="_x0000_s10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1127760</xdr:rowOff>
    </xdr:from>
    <xdr:to>
      <xdr:col>4</xdr:col>
      <xdr:colOff>121920</xdr:colOff>
      <xdr:row>23</xdr:row>
      <xdr:rowOff>1272540</xdr:rowOff>
    </xdr:to>
    <xdr:sp macro="" textlink="">
      <xdr:nvSpPr>
        <xdr:cNvPr id="12" name="Check Box 12" hidden="1">
          <a:extLst>
            <a:ext uri="{63B3BB69-23CF-44E3-9099-C40C66FF867C}">
              <a14:compatExt xmlns:a14="http://schemas.microsoft.com/office/drawing/2010/main" spid="_x0000_s102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2339340</xdr:rowOff>
    </xdr:from>
    <xdr:to>
      <xdr:col>4</xdr:col>
      <xdr:colOff>121920</xdr:colOff>
      <xdr:row>23</xdr:row>
      <xdr:rowOff>2484120</xdr:rowOff>
    </xdr:to>
    <xdr:sp macro="" textlink="">
      <xdr:nvSpPr>
        <xdr:cNvPr id="13" name="Check Box 13" hidden="1">
          <a:extLst>
            <a:ext uri="{63B3BB69-23CF-44E3-9099-C40C66FF867C}">
              <a14:compatExt xmlns:a14="http://schemas.microsoft.com/office/drawing/2010/main" spid="_x0000_s102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1531620</xdr:rowOff>
    </xdr:from>
    <xdr:to>
      <xdr:col>4</xdr:col>
      <xdr:colOff>121920</xdr:colOff>
      <xdr:row>23</xdr:row>
      <xdr:rowOff>1676400</xdr:rowOff>
    </xdr:to>
    <xdr:sp macro="" textlink="">
      <xdr:nvSpPr>
        <xdr:cNvPr id="14" name="Check Box 14" hidden="1">
          <a:extLst>
            <a:ext uri="{63B3BB69-23CF-44E3-9099-C40C66FF867C}">
              <a14:compatExt xmlns:a14="http://schemas.microsoft.com/office/drawing/2010/main" spid="_x0000_s102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1592580</xdr:colOff>
      <xdr:row>23</xdr:row>
      <xdr:rowOff>1943100</xdr:rowOff>
    </xdr:from>
    <xdr:to>
      <xdr:col>4</xdr:col>
      <xdr:colOff>121920</xdr:colOff>
      <xdr:row>23</xdr:row>
      <xdr:rowOff>2087880</xdr:rowOff>
    </xdr:to>
    <xdr:sp macro="" textlink="">
      <xdr:nvSpPr>
        <xdr:cNvPr id="15" name="Check Box 15" hidden="1">
          <a:extLst>
            <a:ext uri="{63B3BB69-23CF-44E3-9099-C40C66FF867C}">
              <a14:compatExt xmlns:a14="http://schemas.microsoft.com/office/drawing/2010/main" spid="_x0000_s102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447675</xdr:colOff>
          <xdr:row>23</xdr:row>
          <xdr:rowOff>161925</xdr:rowOff>
        </xdr:from>
        <xdr:to>
          <xdr:col>3</xdr:col>
          <xdr:colOff>152400</xdr:colOff>
          <xdr:row>23</xdr:row>
          <xdr:rowOff>342900</xdr:rowOff>
        </xdr:to>
        <xdr:sp macro="" textlink="">
          <xdr:nvSpPr>
            <xdr:cNvPr id="16"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561975</xdr:rowOff>
        </xdr:from>
        <xdr:to>
          <xdr:col>3</xdr:col>
          <xdr:colOff>152400</xdr:colOff>
          <xdr:row>23</xdr:row>
          <xdr:rowOff>742950</xdr:rowOff>
        </xdr:to>
        <xdr:sp macro="" textlink="">
          <xdr:nvSpPr>
            <xdr:cNvPr id="17"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1419225</xdr:rowOff>
        </xdr:from>
        <xdr:to>
          <xdr:col>3</xdr:col>
          <xdr:colOff>152400</xdr:colOff>
          <xdr:row>23</xdr:row>
          <xdr:rowOff>1600200</xdr:rowOff>
        </xdr:to>
        <xdr:sp macro="" textlink="">
          <xdr:nvSpPr>
            <xdr:cNvPr id="18"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2933700</xdr:rowOff>
        </xdr:from>
        <xdr:to>
          <xdr:col>3</xdr:col>
          <xdr:colOff>152400</xdr:colOff>
          <xdr:row>23</xdr:row>
          <xdr:rowOff>3114675</xdr:rowOff>
        </xdr:to>
        <xdr:sp macro="" textlink="">
          <xdr:nvSpPr>
            <xdr:cNvPr id="19"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1924050</xdr:rowOff>
        </xdr:from>
        <xdr:to>
          <xdr:col>3</xdr:col>
          <xdr:colOff>152400</xdr:colOff>
          <xdr:row>23</xdr:row>
          <xdr:rowOff>2105025</xdr:rowOff>
        </xdr:to>
        <xdr:sp macro="" textlink="">
          <xdr:nvSpPr>
            <xdr:cNvPr id="20"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2438400</xdr:rowOff>
        </xdr:from>
        <xdr:to>
          <xdr:col>3</xdr:col>
          <xdr:colOff>152400</xdr:colOff>
          <xdr:row>23</xdr:row>
          <xdr:rowOff>2619375</xdr:rowOff>
        </xdr:to>
        <xdr:sp macro="" textlink="">
          <xdr:nvSpPr>
            <xdr:cNvPr id="21"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152400</xdr:rowOff>
        </xdr:from>
        <xdr:to>
          <xdr:col>4</xdr:col>
          <xdr:colOff>152400</xdr:colOff>
          <xdr:row>23</xdr:row>
          <xdr:rowOff>333375</xdr:rowOff>
        </xdr:to>
        <xdr:sp macro="" textlink="">
          <xdr:nvSpPr>
            <xdr:cNvPr id="22"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552450</xdr:rowOff>
        </xdr:from>
        <xdr:to>
          <xdr:col>4</xdr:col>
          <xdr:colOff>152400</xdr:colOff>
          <xdr:row>23</xdr:row>
          <xdr:rowOff>733425</xdr:rowOff>
        </xdr:to>
        <xdr:sp macro="" textlink="">
          <xdr:nvSpPr>
            <xdr:cNvPr id="23"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1409700</xdr:rowOff>
        </xdr:from>
        <xdr:to>
          <xdr:col>4</xdr:col>
          <xdr:colOff>152400</xdr:colOff>
          <xdr:row>23</xdr:row>
          <xdr:rowOff>1590675</xdr:rowOff>
        </xdr:to>
        <xdr:sp macro="" textlink="">
          <xdr:nvSpPr>
            <xdr:cNvPr id="24"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2924175</xdr:rowOff>
        </xdr:from>
        <xdr:to>
          <xdr:col>4</xdr:col>
          <xdr:colOff>152400</xdr:colOff>
          <xdr:row>23</xdr:row>
          <xdr:rowOff>3105150</xdr:rowOff>
        </xdr:to>
        <xdr:sp macro="" textlink="">
          <xdr:nvSpPr>
            <xdr:cNvPr id="25"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1914525</xdr:rowOff>
        </xdr:from>
        <xdr:to>
          <xdr:col>4</xdr:col>
          <xdr:colOff>152400</xdr:colOff>
          <xdr:row>23</xdr:row>
          <xdr:rowOff>2095500</xdr:rowOff>
        </xdr:to>
        <xdr:sp macro="" textlink="">
          <xdr:nvSpPr>
            <xdr:cNvPr id="26"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2428875</xdr:rowOff>
        </xdr:from>
        <xdr:to>
          <xdr:col>4</xdr:col>
          <xdr:colOff>152400</xdr:colOff>
          <xdr:row>23</xdr:row>
          <xdr:rowOff>2609850</xdr:rowOff>
        </xdr:to>
        <xdr:sp macro="" textlink="">
          <xdr:nvSpPr>
            <xdr:cNvPr id="27"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285750</xdr:colOff>
      <xdr:row>6</xdr:row>
      <xdr:rowOff>0</xdr:rowOff>
    </xdr:from>
    <xdr:to>
      <xdr:col>8</xdr:col>
      <xdr:colOff>590550</xdr:colOff>
      <xdr:row>7</xdr:row>
      <xdr:rowOff>28575</xdr:rowOff>
    </xdr:to>
    <xdr:sp macro="" textlink="">
      <xdr:nvSpPr>
        <xdr:cNvPr id="15362" name="Check Box 2"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7</xdr:row>
      <xdr:rowOff>0</xdr:rowOff>
    </xdr:from>
    <xdr:to>
      <xdr:col>8</xdr:col>
      <xdr:colOff>590550</xdr:colOff>
      <xdr:row>8</xdr:row>
      <xdr:rowOff>28575</xdr:rowOff>
    </xdr:to>
    <xdr:sp macro="" textlink="">
      <xdr:nvSpPr>
        <xdr:cNvPr id="15363" name="Check Box 3"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5</xdr:row>
      <xdr:rowOff>0</xdr:rowOff>
    </xdr:from>
    <xdr:to>
      <xdr:col>8</xdr:col>
      <xdr:colOff>590550</xdr:colOff>
      <xdr:row>6</xdr:row>
      <xdr:rowOff>28575</xdr:rowOff>
    </xdr:to>
    <xdr:sp macro="" textlink="">
      <xdr:nvSpPr>
        <xdr:cNvPr id="15364" name="Check Box 4"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8</xdr:row>
      <xdr:rowOff>333375</xdr:rowOff>
    </xdr:from>
    <xdr:to>
      <xdr:col>8</xdr:col>
      <xdr:colOff>590550</xdr:colOff>
      <xdr:row>8</xdr:row>
      <xdr:rowOff>600075</xdr:rowOff>
    </xdr:to>
    <xdr:sp macro="" textlink="">
      <xdr:nvSpPr>
        <xdr:cNvPr id="15366" name="Check Box 6"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9</xdr:row>
      <xdr:rowOff>95250</xdr:rowOff>
    </xdr:from>
    <xdr:to>
      <xdr:col>8</xdr:col>
      <xdr:colOff>590550</xdr:colOff>
      <xdr:row>9</xdr:row>
      <xdr:rowOff>361950</xdr:rowOff>
    </xdr:to>
    <xdr:sp macro="" textlink="">
      <xdr:nvSpPr>
        <xdr:cNvPr id="15367" name="Check Box 7"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16</xdr:row>
      <xdr:rowOff>228600</xdr:rowOff>
    </xdr:from>
    <xdr:to>
      <xdr:col>8</xdr:col>
      <xdr:colOff>590550</xdr:colOff>
      <xdr:row>17</xdr:row>
      <xdr:rowOff>241789</xdr:rowOff>
    </xdr:to>
    <xdr:sp macro="" textlink="">
      <xdr:nvSpPr>
        <xdr:cNvPr id="15370" name="Check Box 10" hidden="1">
          <a:extLst>
            <a:ext uri="{63B3BB69-23CF-44E3-9099-C40C66FF867C}">
              <a14:compatExt xmlns:a14="http://schemas.microsoft.com/office/drawing/2010/main" spid="_x0000_s153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15</xdr:row>
      <xdr:rowOff>228600</xdr:rowOff>
    </xdr:from>
    <xdr:to>
      <xdr:col>8</xdr:col>
      <xdr:colOff>590550</xdr:colOff>
      <xdr:row>17</xdr:row>
      <xdr:rowOff>19050</xdr:rowOff>
    </xdr:to>
    <xdr:sp macro="" textlink="">
      <xdr:nvSpPr>
        <xdr:cNvPr id="15371" name="Check Box 11" hidden="1">
          <a:extLst>
            <a:ext uri="{63B3BB69-23CF-44E3-9099-C40C66FF867C}">
              <a14:compatExt xmlns:a14="http://schemas.microsoft.com/office/drawing/2010/main" spid="_x0000_s153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15</xdr:row>
      <xdr:rowOff>0</xdr:rowOff>
    </xdr:from>
    <xdr:to>
      <xdr:col>8</xdr:col>
      <xdr:colOff>590550</xdr:colOff>
      <xdr:row>16</xdr:row>
      <xdr:rowOff>28575</xdr:rowOff>
    </xdr:to>
    <xdr:sp macro="" textlink="">
      <xdr:nvSpPr>
        <xdr:cNvPr id="15372" name="Check Box 12" hidden="1">
          <a:extLst>
            <a:ext uri="{63B3BB69-23CF-44E3-9099-C40C66FF867C}">
              <a14:compatExt xmlns:a14="http://schemas.microsoft.com/office/drawing/2010/main" spid="_x0000_s153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28</xdr:row>
      <xdr:rowOff>104775</xdr:rowOff>
    </xdr:from>
    <xdr:to>
      <xdr:col>8</xdr:col>
      <xdr:colOff>590550</xdr:colOff>
      <xdr:row>29</xdr:row>
      <xdr:rowOff>133351</xdr:rowOff>
    </xdr:to>
    <xdr:sp macro="" textlink="">
      <xdr:nvSpPr>
        <xdr:cNvPr id="15373" name="Check Box 13" hidden="1">
          <a:extLst>
            <a:ext uri="{63B3BB69-23CF-44E3-9099-C40C66FF867C}">
              <a14:compatExt xmlns:a14="http://schemas.microsoft.com/office/drawing/2010/main" spid="_x0000_s153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30</xdr:row>
      <xdr:rowOff>0</xdr:rowOff>
    </xdr:from>
    <xdr:to>
      <xdr:col>8</xdr:col>
      <xdr:colOff>590550</xdr:colOff>
      <xdr:row>31</xdr:row>
      <xdr:rowOff>28576</xdr:rowOff>
    </xdr:to>
    <xdr:sp macro="" textlink="">
      <xdr:nvSpPr>
        <xdr:cNvPr id="15374" name="Check Box 14" hidden="1">
          <a:extLst>
            <a:ext uri="{63B3BB69-23CF-44E3-9099-C40C66FF867C}">
              <a14:compatExt xmlns:a14="http://schemas.microsoft.com/office/drawing/2010/main" spid="_x0000_s153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27</xdr:row>
      <xdr:rowOff>0</xdr:rowOff>
    </xdr:from>
    <xdr:to>
      <xdr:col>8</xdr:col>
      <xdr:colOff>590550</xdr:colOff>
      <xdr:row>28</xdr:row>
      <xdr:rowOff>28575</xdr:rowOff>
    </xdr:to>
    <xdr:sp macro="" textlink="">
      <xdr:nvSpPr>
        <xdr:cNvPr id="15375" name="Check Box 15" hidden="1">
          <a:extLst>
            <a:ext uri="{63B3BB69-23CF-44E3-9099-C40C66FF867C}">
              <a14:compatExt xmlns:a14="http://schemas.microsoft.com/office/drawing/2010/main" spid="_x0000_s153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32</xdr:row>
      <xdr:rowOff>95250</xdr:rowOff>
    </xdr:from>
    <xdr:to>
      <xdr:col>8</xdr:col>
      <xdr:colOff>590550</xdr:colOff>
      <xdr:row>32</xdr:row>
      <xdr:rowOff>361950</xdr:rowOff>
    </xdr:to>
    <xdr:sp macro="" textlink="">
      <xdr:nvSpPr>
        <xdr:cNvPr id="15377" name="Check Box 17" hidden="1">
          <a:extLst>
            <a:ext uri="{63B3BB69-23CF-44E3-9099-C40C66FF867C}">
              <a14:compatExt xmlns:a14="http://schemas.microsoft.com/office/drawing/2010/main" spid="_x0000_s153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22</xdr:row>
      <xdr:rowOff>466725</xdr:rowOff>
    </xdr:from>
    <xdr:to>
      <xdr:col>8</xdr:col>
      <xdr:colOff>590550</xdr:colOff>
      <xdr:row>24</xdr:row>
      <xdr:rowOff>19050</xdr:rowOff>
    </xdr:to>
    <xdr:sp macro="" textlink="">
      <xdr:nvSpPr>
        <xdr:cNvPr id="15379" name="Check Box 19" hidden="1">
          <a:extLst>
            <a:ext uri="{63B3BB69-23CF-44E3-9099-C40C66FF867C}">
              <a14:compatExt xmlns:a14="http://schemas.microsoft.com/office/drawing/2010/main" spid="_x0000_s153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19</xdr:row>
      <xdr:rowOff>457200</xdr:rowOff>
    </xdr:from>
    <xdr:to>
      <xdr:col>8</xdr:col>
      <xdr:colOff>590550</xdr:colOff>
      <xdr:row>21</xdr:row>
      <xdr:rowOff>9525</xdr:rowOff>
    </xdr:to>
    <xdr:sp macro="" textlink="">
      <xdr:nvSpPr>
        <xdr:cNvPr id="15380" name="Check Box 20" hidden="1">
          <a:extLst>
            <a:ext uri="{63B3BB69-23CF-44E3-9099-C40C66FF867C}">
              <a14:compatExt xmlns:a14="http://schemas.microsoft.com/office/drawing/2010/main" spid="_x0000_s153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9</xdr:row>
      <xdr:rowOff>466725</xdr:rowOff>
    </xdr:from>
    <xdr:to>
      <xdr:col>8</xdr:col>
      <xdr:colOff>590550</xdr:colOff>
      <xdr:row>11</xdr:row>
      <xdr:rowOff>19050</xdr:rowOff>
    </xdr:to>
    <xdr:sp macro="" textlink="">
      <xdr:nvSpPr>
        <xdr:cNvPr id="15382" name="Check Box 22" hidden="1">
          <a:extLst>
            <a:ext uri="{63B3BB69-23CF-44E3-9099-C40C66FF867C}">
              <a14:compatExt xmlns:a14="http://schemas.microsoft.com/office/drawing/2010/main" spid="_x0000_s153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11</xdr:row>
      <xdr:rowOff>114300</xdr:rowOff>
    </xdr:from>
    <xdr:to>
      <xdr:col>8</xdr:col>
      <xdr:colOff>590550</xdr:colOff>
      <xdr:row>11</xdr:row>
      <xdr:rowOff>381000</xdr:rowOff>
    </xdr:to>
    <xdr:sp macro="" textlink="">
      <xdr:nvSpPr>
        <xdr:cNvPr id="15384" name="Check Box 24" hidden="1">
          <a:extLst>
            <a:ext uri="{63B3BB69-23CF-44E3-9099-C40C66FF867C}">
              <a14:compatExt xmlns:a14="http://schemas.microsoft.com/office/drawing/2010/main" spid="_x0000_s153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31</xdr:row>
      <xdr:rowOff>314325</xdr:rowOff>
    </xdr:from>
    <xdr:to>
      <xdr:col>8</xdr:col>
      <xdr:colOff>590550</xdr:colOff>
      <xdr:row>31</xdr:row>
      <xdr:rowOff>581025</xdr:rowOff>
    </xdr:to>
    <xdr:sp macro="" textlink="">
      <xdr:nvSpPr>
        <xdr:cNvPr id="15385" name="Check Box 25" hidden="1">
          <a:extLst>
            <a:ext uri="{63B3BB69-23CF-44E3-9099-C40C66FF867C}">
              <a14:compatExt xmlns:a14="http://schemas.microsoft.com/office/drawing/2010/main" spid="_x0000_s153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32</xdr:row>
      <xdr:rowOff>466725</xdr:rowOff>
    </xdr:from>
    <xdr:to>
      <xdr:col>8</xdr:col>
      <xdr:colOff>590550</xdr:colOff>
      <xdr:row>34</xdr:row>
      <xdr:rowOff>19050</xdr:rowOff>
    </xdr:to>
    <xdr:sp macro="" textlink="">
      <xdr:nvSpPr>
        <xdr:cNvPr id="15386" name="Check Box 26" hidden="1">
          <a:extLst>
            <a:ext uri="{63B3BB69-23CF-44E3-9099-C40C66FF867C}">
              <a14:compatExt xmlns:a14="http://schemas.microsoft.com/office/drawing/2010/main" spid="_x0000_s153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34</xdr:row>
      <xdr:rowOff>114300</xdr:rowOff>
    </xdr:from>
    <xdr:to>
      <xdr:col>8</xdr:col>
      <xdr:colOff>590550</xdr:colOff>
      <xdr:row>34</xdr:row>
      <xdr:rowOff>381000</xdr:rowOff>
    </xdr:to>
    <xdr:sp macro="" textlink="">
      <xdr:nvSpPr>
        <xdr:cNvPr id="15387" name="Check Box 27" hidden="1">
          <a:extLst>
            <a:ext uri="{63B3BB69-23CF-44E3-9099-C40C66FF867C}">
              <a14:compatExt xmlns:a14="http://schemas.microsoft.com/office/drawing/2010/main" spid="_x0000_s153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4264270</xdr:colOff>
      <xdr:row>1</xdr:row>
      <xdr:rowOff>124559</xdr:rowOff>
    </xdr:from>
    <xdr:ext cx="2498480" cy="564173"/>
    <xdr:sp macro="" textlink="">
      <xdr:nvSpPr>
        <xdr:cNvPr id="21" name="テキスト ボックス 20"/>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twoCellAnchor editAs="oneCell">
    <xdr:from>
      <xdr:col>8</xdr:col>
      <xdr:colOff>228600</xdr:colOff>
      <xdr:row>6</xdr:row>
      <xdr:rowOff>0</xdr:rowOff>
    </xdr:from>
    <xdr:to>
      <xdr:col>8</xdr:col>
      <xdr:colOff>472440</xdr:colOff>
      <xdr:row>7</xdr:row>
      <xdr:rowOff>22860</xdr:rowOff>
    </xdr:to>
    <xdr:sp macro="" textlink="">
      <xdr:nvSpPr>
        <xdr:cNvPr id="2" name="Check Box 2"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7</xdr:row>
      <xdr:rowOff>0</xdr:rowOff>
    </xdr:from>
    <xdr:to>
      <xdr:col>8</xdr:col>
      <xdr:colOff>472440</xdr:colOff>
      <xdr:row>8</xdr:row>
      <xdr:rowOff>22860</xdr:rowOff>
    </xdr:to>
    <xdr:sp macro="" textlink="">
      <xdr:nvSpPr>
        <xdr:cNvPr id="3" name="Check Box 3"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5</xdr:row>
      <xdr:rowOff>0</xdr:rowOff>
    </xdr:from>
    <xdr:to>
      <xdr:col>8</xdr:col>
      <xdr:colOff>472440</xdr:colOff>
      <xdr:row>6</xdr:row>
      <xdr:rowOff>22860</xdr:rowOff>
    </xdr:to>
    <xdr:sp macro="" textlink="">
      <xdr:nvSpPr>
        <xdr:cNvPr id="4" name="Check Box 4"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8</xdr:row>
      <xdr:rowOff>266700</xdr:rowOff>
    </xdr:from>
    <xdr:to>
      <xdr:col>8</xdr:col>
      <xdr:colOff>472440</xdr:colOff>
      <xdr:row>8</xdr:row>
      <xdr:rowOff>480060</xdr:rowOff>
    </xdr:to>
    <xdr:sp macro="" textlink="">
      <xdr:nvSpPr>
        <xdr:cNvPr id="5" name="Check Box 6"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9</xdr:row>
      <xdr:rowOff>76200</xdr:rowOff>
    </xdr:from>
    <xdr:to>
      <xdr:col>8</xdr:col>
      <xdr:colOff>472440</xdr:colOff>
      <xdr:row>9</xdr:row>
      <xdr:rowOff>289560</xdr:rowOff>
    </xdr:to>
    <xdr:sp macro="" textlink="">
      <xdr:nvSpPr>
        <xdr:cNvPr id="6" name="Check Box 7"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15</xdr:row>
      <xdr:rowOff>182880</xdr:rowOff>
    </xdr:from>
    <xdr:to>
      <xdr:col>8</xdr:col>
      <xdr:colOff>472440</xdr:colOff>
      <xdr:row>17</xdr:row>
      <xdr:rowOff>15240</xdr:rowOff>
    </xdr:to>
    <xdr:sp macro="" textlink="">
      <xdr:nvSpPr>
        <xdr:cNvPr id="7" name="Check Box 11" hidden="1">
          <a:extLst>
            <a:ext uri="{63B3BB69-23CF-44E3-9099-C40C66FF867C}">
              <a14:compatExt xmlns:a14="http://schemas.microsoft.com/office/drawing/2010/main" spid="_x0000_s153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15</xdr:row>
      <xdr:rowOff>0</xdr:rowOff>
    </xdr:from>
    <xdr:to>
      <xdr:col>8</xdr:col>
      <xdr:colOff>472440</xdr:colOff>
      <xdr:row>16</xdr:row>
      <xdr:rowOff>22860</xdr:rowOff>
    </xdr:to>
    <xdr:sp macro="" textlink="">
      <xdr:nvSpPr>
        <xdr:cNvPr id="8" name="Check Box 12" hidden="1">
          <a:extLst>
            <a:ext uri="{63B3BB69-23CF-44E3-9099-C40C66FF867C}">
              <a14:compatExt xmlns:a14="http://schemas.microsoft.com/office/drawing/2010/main" spid="_x0000_s153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28</xdr:row>
      <xdr:rowOff>83820</xdr:rowOff>
    </xdr:from>
    <xdr:to>
      <xdr:col>8</xdr:col>
      <xdr:colOff>472440</xdr:colOff>
      <xdr:row>29</xdr:row>
      <xdr:rowOff>106680</xdr:rowOff>
    </xdr:to>
    <xdr:sp macro="" textlink="">
      <xdr:nvSpPr>
        <xdr:cNvPr id="9" name="Check Box 13" hidden="1">
          <a:extLst>
            <a:ext uri="{63B3BB69-23CF-44E3-9099-C40C66FF867C}">
              <a14:compatExt xmlns:a14="http://schemas.microsoft.com/office/drawing/2010/main" spid="_x0000_s153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30</xdr:row>
      <xdr:rowOff>0</xdr:rowOff>
    </xdr:from>
    <xdr:to>
      <xdr:col>8</xdr:col>
      <xdr:colOff>472440</xdr:colOff>
      <xdr:row>31</xdr:row>
      <xdr:rowOff>22860</xdr:rowOff>
    </xdr:to>
    <xdr:sp macro="" textlink="">
      <xdr:nvSpPr>
        <xdr:cNvPr id="10" name="Check Box 14" hidden="1">
          <a:extLst>
            <a:ext uri="{63B3BB69-23CF-44E3-9099-C40C66FF867C}">
              <a14:compatExt xmlns:a14="http://schemas.microsoft.com/office/drawing/2010/main" spid="_x0000_s153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27</xdr:row>
      <xdr:rowOff>0</xdr:rowOff>
    </xdr:from>
    <xdr:to>
      <xdr:col>8</xdr:col>
      <xdr:colOff>472440</xdr:colOff>
      <xdr:row>28</xdr:row>
      <xdr:rowOff>22860</xdr:rowOff>
    </xdr:to>
    <xdr:sp macro="" textlink="">
      <xdr:nvSpPr>
        <xdr:cNvPr id="11" name="Check Box 15" hidden="1">
          <a:extLst>
            <a:ext uri="{63B3BB69-23CF-44E3-9099-C40C66FF867C}">
              <a14:compatExt xmlns:a14="http://schemas.microsoft.com/office/drawing/2010/main" spid="_x0000_s153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32</xdr:row>
      <xdr:rowOff>76200</xdr:rowOff>
    </xdr:from>
    <xdr:to>
      <xdr:col>8</xdr:col>
      <xdr:colOff>472440</xdr:colOff>
      <xdr:row>32</xdr:row>
      <xdr:rowOff>289560</xdr:rowOff>
    </xdr:to>
    <xdr:sp macro="" textlink="">
      <xdr:nvSpPr>
        <xdr:cNvPr id="12" name="Check Box 17" hidden="1">
          <a:extLst>
            <a:ext uri="{63B3BB69-23CF-44E3-9099-C40C66FF867C}">
              <a14:compatExt xmlns:a14="http://schemas.microsoft.com/office/drawing/2010/main" spid="_x0000_s153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243840</xdr:colOff>
      <xdr:row>22</xdr:row>
      <xdr:rowOff>434340</xdr:rowOff>
    </xdr:from>
    <xdr:to>
      <xdr:col>8</xdr:col>
      <xdr:colOff>487680</xdr:colOff>
      <xdr:row>24</xdr:row>
      <xdr:rowOff>53340</xdr:rowOff>
    </xdr:to>
    <xdr:sp macro="" textlink="">
      <xdr:nvSpPr>
        <xdr:cNvPr id="13" name="Check Box 19" hidden="1">
          <a:extLst>
            <a:ext uri="{63B3BB69-23CF-44E3-9099-C40C66FF867C}">
              <a14:compatExt xmlns:a14="http://schemas.microsoft.com/office/drawing/2010/main" spid="_x0000_s153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19</xdr:row>
      <xdr:rowOff>411480</xdr:rowOff>
    </xdr:from>
    <xdr:to>
      <xdr:col>8</xdr:col>
      <xdr:colOff>472440</xdr:colOff>
      <xdr:row>21</xdr:row>
      <xdr:rowOff>53340</xdr:rowOff>
    </xdr:to>
    <xdr:sp macro="" textlink="">
      <xdr:nvSpPr>
        <xdr:cNvPr id="14" name="Check Box 20" hidden="1">
          <a:extLst>
            <a:ext uri="{63B3BB69-23CF-44E3-9099-C40C66FF867C}">
              <a14:compatExt xmlns:a14="http://schemas.microsoft.com/office/drawing/2010/main" spid="_x0000_s153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9</xdr:row>
      <xdr:rowOff>373380</xdr:rowOff>
    </xdr:from>
    <xdr:to>
      <xdr:col>8</xdr:col>
      <xdr:colOff>472440</xdr:colOff>
      <xdr:row>11</xdr:row>
      <xdr:rowOff>15240</xdr:rowOff>
    </xdr:to>
    <xdr:sp macro="" textlink="">
      <xdr:nvSpPr>
        <xdr:cNvPr id="15" name="Check Box 22" hidden="1">
          <a:extLst>
            <a:ext uri="{63B3BB69-23CF-44E3-9099-C40C66FF867C}">
              <a14:compatExt xmlns:a14="http://schemas.microsoft.com/office/drawing/2010/main" spid="_x0000_s153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11</xdr:row>
      <xdr:rowOff>91440</xdr:rowOff>
    </xdr:from>
    <xdr:to>
      <xdr:col>8</xdr:col>
      <xdr:colOff>472440</xdr:colOff>
      <xdr:row>11</xdr:row>
      <xdr:rowOff>304800</xdr:rowOff>
    </xdr:to>
    <xdr:sp macro="" textlink="">
      <xdr:nvSpPr>
        <xdr:cNvPr id="16" name="Check Box 24" hidden="1">
          <a:extLst>
            <a:ext uri="{63B3BB69-23CF-44E3-9099-C40C66FF867C}">
              <a14:compatExt xmlns:a14="http://schemas.microsoft.com/office/drawing/2010/main" spid="_x0000_s153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31</xdr:row>
      <xdr:rowOff>251460</xdr:rowOff>
    </xdr:from>
    <xdr:to>
      <xdr:col>8</xdr:col>
      <xdr:colOff>472440</xdr:colOff>
      <xdr:row>31</xdr:row>
      <xdr:rowOff>464820</xdr:rowOff>
    </xdr:to>
    <xdr:sp macro="" textlink="">
      <xdr:nvSpPr>
        <xdr:cNvPr id="17" name="Check Box 25" hidden="1">
          <a:extLst>
            <a:ext uri="{63B3BB69-23CF-44E3-9099-C40C66FF867C}">
              <a14:compatExt xmlns:a14="http://schemas.microsoft.com/office/drawing/2010/main" spid="_x0000_s153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32</xdr:row>
      <xdr:rowOff>373380</xdr:rowOff>
    </xdr:from>
    <xdr:to>
      <xdr:col>8</xdr:col>
      <xdr:colOff>472440</xdr:colOff>
      <xdr:row>34</xdr:row>
      <xdr:rowOff>15240</xdr:rowOff>
    </xdr:to>
    <xdr:sp macro="" textlink="">
      <xdr:nvSpPr>
        <xdr:cNvPr id="18" name="Check Box 26" hidden="1">
          <a:extLst>
            <a:ext uri="{63B3BB69-23CF-44E3-9099-C40C66FF867C}">
              <a14:compatExt xmlns:a14="http://schemas.microsoft.com/office/drawing/2010/main" spid="_x0000_s153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34</xdr:row>
      <xdr:rowOff>91440</xdr:rowOff>
    </xdr:from>
    <xdr:to>
      <xdr:col>8</xdr:col>
      <xdr:colOff>472440</xdr:colOff>
      <xdr:row>34</xdr:row>
      <xdr:rowOff>304800</xdr:rowOff>
    </xdr:to>
    <xdr:sp macro="" textlink="">
      <xdr:nvSpPr>
        <xdr:cNvPr id="19" name="Check Box 27" hidden="1">
          <a:extLst>
            <a:ext uri="{63B3BB69-23CF-44E3-9099-C40C66FF867C}">
              <a14:compatExt xmlns:a14="http://schemas.microsoft.com/office/drawing/2010/main" spid="_x0000_s153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285750</xdr:colOff>
          <xdr:row>6</xdr:row>
          <xdr:rowOff>0</xdr:rowOff>
        </xdr:from>
        <xdr:to>
          <xdr:col>8</xdr:col>
          <xdr:colOff>590550</xdr:colOff>
          <xdr:row>7</xdr:row>
          <xdr:rowOff>28575</xdr:rowOff>
        </xdr:to>
        <xdr:sp macro="" textlink="">
          <xdr:nvSpPr>
            <xdr:cNvPr id="20"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0</xdr:rowOff>
        </xdr:from>
        <xdr:to>
          <xdr:col>8</xdr:col>
          <xdr:colOff>590550</xdr:colOff>
          <xdr:row>8</xdr:row>
          <xdr:rowOff>28575</xdr:rowOff>
        </xdr:to>
        <xdr:sp macro="" textlink="">
          <xdr:nvSpPr>
            <xdr:cNvPr id="22"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xdr:row>
          <xdr:rowOff>0</xdr:rowOff>
        </xdr:from>
        <xdr:to>
          <xdr:col>8</xdr:col>
          <xdr:colOff>590550</xdr:colOff>
          <xdr:row>6</xdr:row>
          <xdr:rowOff>28575</xdr:rowOff>
        </xdr:to>
        <xdr:sp macro="" textlink="">
          <xdr:nvSpPr>
            <xdr:cNvPr id="23"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xdr:row>
          <xdr:rowOff>333375</xdr:rowOff>
        </xdr:from>
        <xdr:to>
          <xdr:col>8</xdr:col>
          <xdr:colOff>590550</xdr:colOff>
          <xdr:row>8</xdr:row>
          <xdr:rowOff>600075</xdr:rowOff>
        </xdr:to>
        <xdr:sp macro="" textlink="">
          <xdr:nvSpPr>
            <xdr:cNvPr id="24"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95250</xdr:rowOff>
        </xdr:from>
        <xdr:to>
          <xdr:col>8</xdr:col>
          <xdr:colOff>590550</xdr:colOff>
          <xdr:row>9</xdr:row>
          <xdr:rowOff>361950</xdr:rowOff>
        </xdr:to>
        <xdr:sp macro="" textlink="">
          <xdr:nvSpPr>
            <xdr:cNvPr id="25"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228600</xdr:rowOff>
        </xdr:from>
        <xdr:to>
          <xdr:col>8</xdr:col>
          <xdr:colOff>590550</xdr:colOff>
          <xdr:row>17</xdr:row>
          <xdr:rowOff>19050</xdr:rowOff>
        </xdr:to>
        <xdr:sp macro="" textlink="">
          <xdr:nvSpPr>
            <xdr:cNvPr id="26"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0</xdr:rowOff>
        </xdr:from>
        <xdr:to>
          <xdr:col>8</xdr:col>
          <xdr:colOff>590550</xdr:colOff>
          <xdr:row>16</xdr:row>
          <xdr:rowOff>28575</xdr:rowOff>
        </xdr:to>
        <xdr:sp macro="" textlink="">
          <xdr:nvSpPr>
            <xdr:cNvPr id="27"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104775</xdr:rowOff>
        </xdr:from>
        <xdr:to>
          <xdr:col>8</xdr:col>
          <xdr:colOff>590550</xdr:colOff>
          <xdr:row>29</xdr:row>
          <xdr:rowOff>133350</xdr:rowOff>
        </xdr:to>
        <xdr:sp macro="" textlink="">
          <xdr:nvSpPr>
            <xdr:cNvPr id="28"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30</xdr:row>
          <xdr:rowOff>0</xdr:rowOff>
        </xdr:from>
        <xdr:to>
          <xdr:col>8</xdr:col>
          <xdr:colOff>590550</xdr:colOff>
          <xdr:row>31</xdr:row>
          <xdr:rowOff>28575</xdr:rowOff>
        </xdr:to>
        <xdr:sp macro="" textlink="">
          <xdr:nvSpPr>
            <xdr:cNvPr id="29"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27</xdr:row>
          <xdr:rowOff>0</xdr:rowOff>
        </xdr:from>
        <xdr:to>
          <xdr:col>8</xdr:col>
          <xdr:colOff>590550</xdr:colOff>
          <xdr:row>28</xdr:row>
          <xdr:rowOff>28575</xdr:rowOff>
        </xdr:to>
        <xdr:sp macro="" textlink="">
          <xdr:nvSpPr>
            <xdr:cNvPr id="30"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95250</xdr:rowOff>
        </xdr:from>
        <xdr:to>
          <xdr:col>8</xdr:col>
          <xdr:colOff>590550</xdr:colOff>
          <xdr:row>32</xdr:row>
          <xdr:rowOff>361950</xdr:rowOff>
        </xdr:to>
        <xdr:sp macro="" textlink="">
          <xdr:nvSpPr>
            <xdr:cNvPr id="31"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22</xdr:row>
          <xdr:rowOff>542925</xdr:rowOff>
        </xdr:from>
        <xdr:to>
          <xdr:col>8</xdr:col>
          <xdr:colOff>609600</xdr:colOff>
          <xdr:row>24</xdr:row>
          <xdr:rowOff>66675</xdr:rowOff>
        </xdr:to>
        <xdr:sp macro="" textlink="">
          <xdr:nvSpPr>
            <xdr:cNvPr id="32"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19</xdr:row>
          <xdr:rowOff>514350</xdr:rowOff>
        </xdr:from>
        <xdr:to>
          <xdr:col>8</xdr:col>
          <xdr:colOff>590550</xdr:colOff>
          <xdr:row>21</xdr:row>
          <xdr:rowOff>66675</xdr:rowOff>
        </xdr:to>
        <xdr:sp macro="" textlink="">
          <xdr:nvSpPr>
            <xdr:cNvPr id="33"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466725</xdr:rowOff>
        </xdr:from>
        <xdr:to>
          <xdr:col>8</xdr:col>
          <xdr:colOff>590550</xdr:colOff>
          <xdr:row>11</xdr:row>
          <xdr:rowOff>19050</xdr:rowOff>
        </xdr:to>
        <xdr:sp macro="" textlink="">
          <xdr:nvSpPr>
            <xdr:cNvPr id="34"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xdr:row>
          <xdr:rowOff>114300</xdr:rowOff>
        </xdr:from>
        <xdr:to>
          <xdr:col>8</xdr:col>
          <xdr:colOff>590550</xdr:colOff>
          <xdr:row>11</xdr:row>
          <xdr:rowOff>381000</xdr:rowOff>
        </xdr:to>
        <xdr:sp macro="" textlink="">
          <xdr:nvSpPr>
            <xdr:cNvPr id="35"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314325</xdr:rowOff>
        </xdr:from>
        <xdr:to>
          <xdr:col>8</xdr:col>
          <xdr:colOff>590550</xdr:colOff>
          <xdr:row>31</xdr:row>
          <xdr:rowOff>581025</xdr:rowOff>
        </xdr:to>
        <xdr:sp macro="" textlink="">
          <xdr:nvSpPr>
            <xdr:cNvPr id="36"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466725</xdr:rowOff>
        </xdr:from>
        <xdr:to>
          <xdr:col>8</xdr:col>
          <xdr:colOff>590550</xdr:colOff>
          <xdr:row>34</xdr:row>
          <xdr:rowOff>19050</xdr:rowOff>
        </xdr:to>
        <xdr:sp macro="" textlink="">
          <xdr:nvSpPr>
            <xdr:cNvPr id="37"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34</xdr:row>
          <xdr:rowOff>114300</xdr:rowOff>
        </xdr:from>
        <xdr:to>
          <xdr:col>8</xdr:col>
          <xdr:colOff>590550</xdr:colOff>
          <xdr:row>34</xdr:row>
          <xdr:rowOff>381000</xdr:rowOff>
        </xdr:to>
        <xdr:sp macro="" textlink="">
          <xdr:nvSpPr>
            <xdr:cNvPr id="38"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171450</xdr:colOff>
      <xdr:row>40</xdr:row>
      <xdr:rowOff>95250</xdr:rowOff>
    </xdr:from>
    <xdr:to>
      <xdr:col>8</xdr:col>
      <xdr:colOff>161925</xdr:colOff>
      <xdr:row>41</xdr:row>
      <xdr:rowOff>95250</xdr:rowOff>
    </xdr:to>
    <xdr:sp macro="" textlink="">
      <xdr:nvSpPr>
        <xdr:cNvPr id="2052" name="Check Box 4" hidden="1">
          <a:extLst>
            <a:ext uri="{63B3BB69-23CF-44E3-9099-C40C66FF867C}">
              <a14:compatExt xmlns:a14="http://schemas.microsoft.com/office/drawing/2010/main" spid="_x0000_s2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40</xdr:row>
      <xdr:rowOff>66675</xdr:rowOff>
    </xdr:from>
    <xdr:to>
      <xdr:col>22</xdr:col>
      <xdr:colOff>38100</xdr:colOff>
      <xdr:row>41</xdr:row>
      <xdr:rowOff>123825</xdr:rowOff>
    </xdr:to>
    <xdr:sp macro="" textlink="">
      <xdr:nvSpPr>
        <xdr:cNvPr id="2054" name="Check Box 6" hidden="1">
          <a:extLst>
            <a:ext uri="{63B3BB69-23CF-44E3-9099-C40C66FF867C}">
              <a14:compatExt xmlns:a14="http://schemas.microsoft.com/office/drawing/2010/main" spid="_x0000_s2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190500</xdr:colOff>
      <xdr:row>40</xdr:row>
      <xdr:rowOff>85725</xdr:rowOff>
    </xdr:from>
    <xdr:to>
      <xdr:col>29</xdr:col>
      <xdr:colOff>180975</xdr:colOff>
      <xdr:row>41</xdr:row>
      <xdr:rowOff>85725</xdr:rowOff>
    </xdr:to>
    <xdr:sp macro="" textlink="">
      <xdr:nvSpPr>
        <xdr:cNvPr id="2055"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40</xdr:row>
      <xdr:rowOff>85725</xdr:rowOff>
    </xdr:from>
    <xdr:to>
      <xdr:col>32</xdr:col>
      <xdr:colOff>133350</xdr:colOff>
      <xdr:row>41</xdr:row>
      <xdr:rowOff>85725</xdr:rowOff>
    </xdr:to>
    <xdr:sp macro="" textlink="">
      <xdr:nvSpPr>
        <xdr:cNvPr id="2056" name="Check Box 8" hidden="1">
          <a:extLst>
            <a:ext uri="{63B3BB69-23CF-44E3-9099-C40C66FF867C}">
              <a14:compatExt xmlns:a14="http://schemas.microsoft.com/office/drawing/2010/main" spid="_x0000_s2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37</xdr:col>
      <xdr:colOff>2</xdr:colOff>
      <xdr:row>0</xdr:row>
      <xdr:rowOff>109905</xdr:rowOff>
    </xdr:from>
    <xdr:ext cx="2813538" cy="864000"/>
    <xdr:sp macro=""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twoCellAnchor editAs="oneCell">
    <xdr:from>
      <xdr:col>8</xdr:col>
      <xdr:colOff>0</xdr:colOff>
      <xdr:row>40</xdr:row>
      <xdr:rowOff>76200</xdr:rowOff>
    </xdr:from>
    <xdr:to>
      <xdr:col>8</xdr:col>
      <xdr:colOff>190500</xdr:colOff>
      <xdr:row>41</xdr:row>
      <xdr:rowOff>76200</xdr:rowOff>
    </xdr:to>
    <xdr:sp macro="" textlink="">
      <xdr:nvSpPr>
        <xdr:cNvPr id="3" name="Check Box 4" hidden="1">
          <a:extLst>
            <a:ext uri="{63B3BB69-23CF-44E3-9099-C40C66FF867C}">
              <a14:compatExt xmlns:a14="http://schemas.microsoft.com/office/drawing/2010/main" spid="_x0000_s2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144780</xdr:colOff>
      <xdr:row>40</xdr:row>
      <xdr:rowOff>53340</xdr:rowOff>
    </xdr:from>
    <xdr:to>
      <xdr:col>22</xdr:col>
      <xdr:colOff>30480</xdr:colOff>
      <xdr:row>41</xdr:row>
      <xdr:rowOff>99060</xdr:rowOff>
    </xdr:to>
    <xdr:sp macro="" textlink="">
      <xdr:nvSpPr>
        <xdr:cNvPr id="4" name="Check Box 6" hidden="1">
          <a:extLst>
            <a:ext uri="{63B3BB69-23CF-44E3-9099-C40C66FF867C}">
              <a14:compatExt xmlns:a14="http://schemas.microsoft.com/office/drawing/2010/main" spid="_x0000_s2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152400</xdr:colOff>
      <xdr:row>40</xdr:row>
      <xdr:rowOff>68580</xdr:rowOff>
    </xdr:from>
    <xdr:to>
      <xdr:col>29</xdr:col>
      <xdr:colOff>144780</xdr:colOff>
      <xdr:row>41</xdr:row>
      <xdr:rowOff>68580</xdr:rowOff>
    </xdr:to>
    <xdr:sp macro="" textlink="">
      <xdr:nvSpPr>
        <xdr:cNvPr id="5"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137160</xdr:colOff>
      <xdr:row>40</xdr:row>
      <xdr:rowOff>68580</xdr:rowOff>
    </xdr:from>
    <xdr:to>
      <xdr:col>32</xdr:col>
      <xdr:colOff>106680</xdr:colOff>
      <xdr:row>41</xdr:row>
      <xdr:rowOff>68580</xdr:rowOff>
    </xdr:to>
    <xdr:sp macro="" textlink="">
      <xdr:nvSpPr>
        <xdr:cNvPr id="6" name="Check Box 8" hidden="1">
          <a:extLst>
            <a:ext uri="{63B3BB69-23CF-44E3-9099-C40C66FF867C}">
              <a14:compatExt xmlns:a14="http://schemas.microsoft.com/office/drawing/2010/main" spid="_x0000_s2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40</xdr:row>
          <xdr:rowOff>95250</xdr:rowOff>
        </xdr:from>
        <xdr:to>
          <xdr:col>8</xdr:col>
          <xdr:colOff>238125</xdr:colOff>
          <xdr:row>41</xdr:row>
          <xdr:rowOff>95250</xdr:rowOff>
        </xdr:to>
        <xdr:sp macro="" textlink="">
          <xdr:nvSpPr>
            <xdr:cNvPr id="7"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66675</xdr:rowOff>
        </xdr:from>
        <xdr:to>
          <xdr:col>22</xdr:col>
          <xdr:colOff>38100</xdr:colOff>
          <xdr:row>41</xdr:row>
          <xdr:rowOff>123825</xdr:rowOff>
        </xdr:to>
        <xdr:sp macro="" textlink="">
          <xdr:nvSpPr>
            <xdr:cNvPr id="8"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85725</xdr:rowOff>
        </xdr:from>
        <xdr:to>
          <xdr:col>29</xdr:col>
          <xdr:colOff>180975</xdr:colOff>
          <xdr:row>41</xdr:row>
          <xdr:rowOff>85725</xdr:rowOff>
        </xdr:to>
        <xdr:sp macro="" textlink="">
          <xdr:nvSpPr>
            <xdr:cNvPr id="9"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xdr:row>
          <xdr:rowOff>85725</xdr:rowOff>
        </xdr:from>
        <xdr:to>
          <xdr:col>32</xdr:col>
          <xdr:colOff>133350</xdr:colOff>
          <xdr:row>41</xdr:row>
          <xdr:rowOff>85725</xdr:rowOff>
        </xdr:to>
        <xdr:sp macro="" textlink="">
          <xdr:nvSpPr>
            <xdr:cNvPr id="10"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macro=""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macro=""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macro=""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macro=""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macro=""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macro=""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macro=""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58615</xdr:colOff>
      <xdr:row>109</xdr:row>
      <xdr:rowOff>51289</xdr:rowOff>
    </xdr:from>
    <xdr:ext cx="5810250" cy="1560634"/>
    <xdr:sp macro="" textlink="">
      <xdr:nvSpPr>
        <xdr:cNvPr id="2" name="テキスト ボックス 1"/>
        <xdr:cNvSpPr txBox="1"/>
      </xdr:nvSpPr>
      <xdr:spPr>
        <a:xfrm>
          <a:off x="172915" y="18053539"/>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17</xdr:row>
      <xdr:rowOff>109904</xdr:rowOff>
    </xdr:from>
    <xdr:ext cx="5524500" cy="1223596"/>
    <xdr:sp macro="" textlink="">
      <xdr:nvSpPr>
        <xdr:cNvPr id="3" name="テキスト ボックス 2"/>
        <xdr:cNvSpPr txBox="1"/>
      </xdr:nvSpPr>
      <xdr:spPr>
        <a:xfrm>
          <a:off x="307731" y="3672254"/>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72</xdr:row>
      <xdr:rowOff>80597</xdr:rowOff>
    </xdr:from>
    <xdr:ext cx="5524500" cy="1106365"/>
    <xdr:sp macro="" textlink="">
      <xdr:nvSpPr>
        <xdr:cNvPr id="4" name="テキスト ボックス 3"/>
        <xdr:cNvSpPr txBox="1"/>
      </xdr:nvSpPr>
      <xdr:spPr>
        <a:xfrm>
          <a:off x="293077" y="12224972"/>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67</xdr:row>
      <xdr:rowOff>0</xdr:rowOff>
    </xdr:from>
    <xdr:to>
      <xdr:col>35</xdr:col>
      <xdr:colOff>0</xdr:colOff>
      <xdr:row>71</xdr:row>
      <xdr:rowOff>51288</xdr:rowOff>
    </xdr:to>
    <xdr:sp macro="" textlink="">
      <xdr:nvSpPr>
        <xdr:cNvPr id="5" name="大かっこ 4"/>
        <xdr:cNvSpPr/>
      </xdr:nvSpPr>
      <xdr:spPr>
        <a:xfrm>
          <a:off x="216878" y="11306175"/>
          <a:ext cx="5726722" cy="737088"/>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8</xdr:row>
      <xdr:rowOff>139211</xdr:rowOff>
    </xdr:from>
    <xdr:ext cx="5649058" cy="936000"/>
    <xdr:sp macro="" textlink="">
      <xdr:nvSpPr>
        <xdr:cNvPr id="6" name="テキスト ボックス 5"/>
        <xdr:cNvSpPr txBox="1"/>
      </xdr:nvSpPr>
      <xdr:spPr>
        <a:xfrm>
          <a:off x="187570" y="2044211"/>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0</xdr:col>
      <xdr:colOff>95250</xdr:colOff>
      <xdr:row>0</xdr:row>
      <xdr:rowOff>7328</xdr:rowOff>
    </xdr:from>
    <xdr:ext cx="800219" cy="435697"/>
    <xdr:sp macro="" textlink="">
      <xdr:nvSpPr>
        <xdr:cNvPr id="7" name="テキスト ボックス 6"/>
        <xdr:cNvSpPr txBox="1"/>
      </xdr:nvSpPr>
      <xdr:spPr>
        <a:xfrm>
          <a:off x="95250" y="7328"/>
          <a:ext cx="80021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oneCellAnchor>
    <xdr:from>
      <xdr:col>13</xdr:col>
      <xdr:colOff>7326</xdr:colOff>
      <xdr:row>1</xdr:row>
      <xdr:rowOff>45429</xdr:rowOff>
    </xdr:from>
    <xdr:ext cx="3729403" cy="564385"/>
    <xdr:sp macro="" textlink="">
      <xdr:nvSpPr>
        <xdr:cNvPr id="8" name="テキスト ボックス 7"/>
        <xdr:cNvSpPr txBox="1"/>
      </xdr:nvSpPr>
      <xdr:spPr>
        <a:xfrm>
          <a:off x="2179026" y="531204"/>
          <a:ext cx="3729403" cy="56438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solidFill>
                <a:srgbClr val="FF0000"/>
              </a:solidFill>
            </a:rPr>
            <a:t>本調書に記載いただくのは、「障害者等の円滑な利用」</a:t>
          </a:r>
          <a:endParaRPr kumimoji="1" lang="en-US" altLang="ja-JP" sz="1100" b="1">
            <a:solidFill>
              <a:srgbClr val="FF0000"/>
            </a:solidFill>
          </a:endParaRPr>
        </a:p>
        <a:p>
          <a:r>
            <a:rPr kumimoji="1" lang="ja-JP" altLang="en-US" sz="1100" b="1">
              <a:solidFill>
                <a:srgbClr val="FF0000"/>
              </a:solidFill>
            </a:rPr>
            <a:t>に関する、主として「ソフト面」での対応です。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macro=""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macro=""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macro=""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B34" workbookViewId="0">
      <selection activeCell="N36" sqref="N36:P67"/>
    </sheetView>
  </sheetViews>
  <sheetFormatPr defaultRowHeight="14.25" x14ac:dyDescent="0.15"/>
  <cols>
    <col min="14" max="15" width="17.75" customWidth="1"/>
    <col min="16" max="16" width="77.5" customWidth="1"/>
  </cols>
  <sheetData>
    <row r="2" spans="2:12" x14ac:dyDescent="0.15">
      <c r="B2" t="s">
        <v>22</v>
      </c>
      <c r="C2" t="s">
        <v>85</v>
      </c>
      <c r="D2" t="s">
        <v>185</v>
      </c>
      <c r="J2" t="s">
        <v>85</v>
      </c>
      <c r="K2" t="s">
        <v>67</v>
      </c>
      <c r="L2" t="s">
        <v>98</v>
      </c>
    </row>
    <row r="3" spans="2:12" x14ac:dyDescent="0.15">
      <c r="B3" t="s">
        <v>12</v>
      </c>
      <c r="C3" t="s">
        <v>13</v>
      </c>
      <c r="D3" t="s">
        <v>186</v>
      </c>
      <c r="J3" t="s">
        <v>12</v>
      </c>
      <c r="K3" t="s">
        <v>68</v>
      </c>
      <c r="L3" t="s">
        <v>69</v>
      </c>
    </row>
    <row r="4" spans="2:12" x14ac:dyDescent="0.15">
      <c r="B4" t="s">
        <v>23</v>
      </c>
      <c r="C4" t="s">
        <v>53</v>
      </c>
      <c r="D4" t="s">
        <v>187</v>
      </c>
      <c r="J4" t="s">
        <v>23</v>
      </c>
      <c r="K4" t="s">
        <v>70</v>
      </c>
      <c r="L4" t="s">
        <v>71</v>
      </c>
    </row>
    <row r="5" spans="2:12" x14ac:dyDescent="0.15">
      <c r="B5" t="s">
        <v>24</v>
      </c>
      <c r="C5" t="s">
        <v>57</v>
      </c>
      <c r="D5" t="s">
        <v>188</v>
      </c>
      <c r="J5" t="s">
        <v>26</v>
      </c>
      <c r="K5" t="s">
        <v>72</v>
      </c>
      <c r="L5" t="s">
        <v>73</v>
      </c>
    </row>
    <row r="6" spans="2:12" x14ac:dyDescent="0.15">
      <c r="B6" t="s">
        <v>25</v>
      </c>
      <c r="C6" t="s">
        <v>55</v>
      </c>
      <c r="D6" t="s">
        <v>189</v>
      </c>
      <c r="J6" t="s">
        <v>25</v>
      </c>
      <c r="K6" t="s">
        <v>74</v>
      </c>
      <c r="L6" t="s">
        <v>75</v>
      </c>
    </row>
    <row r="7" spans="2:12" x14ac:dyDescent="0.15">
      <c r="B7" t="s">
        <v>26</v>
      </c>
      <c r="C7" t="s">
        <v>54</v>
      </c>
      <c r="D7" t="s">
        <v>190</v>
      </c>
      <c r="J7" t="s">
        <v>32</v>
      </c>
      <c r="K7" t="s">
        <v>76</v>
      </c>
      <c r="L7" t="s">
        <v>77</v>
      </c>
    </row>
    <row r="8" spans="2:12" x14ac:dyDescent="0.15">
      <c r="B8" t="s">
        <v>27</v>
      </c>
      <c r="C8" t="s">
        <v>58</v>
      </c>
      <c r="D8" t="s">
        <v>191</v>
      </c>
      <c r="J8" t="s">
        <v>24</v>
      </c>
      <c r="K8" t="s">
        <v>78</v>
      </c>
      <c r="L8" t="s">
        <v>79</v>
      </c>
    </row>
    <row r="9" spans="2:12" x14ac:dyDescent="0.15">
      <c r="B9" t="s">
        <v>28</v>
      </c>
      <c r="C9" t="s">
        <v>60</v>
      </c>
      <c r="D9" t="s">
        <v>192</v>
      </c>
      <c r="J9" t="s">
        <v>27</v>
      </c>
      <c r="K9" t="s">
        <v>70</v>
      </c>
      <c r="L9" t="s">
        <v>80</v>
      </c>
    </row>
    <row r="10" spans="2:12" x14ac:dyDescent="0.15">
      <c r="B10" t="s">
        <v>29</v>
      </c>
      <c r="C10" t="s">
        <v>62</v>
      </c>
      <c r="D10" t="s">
        <v>196</v>
      </c>
      <c r="J10" t="s">
        <v>31</v>
      </c>
      <c r="K10" t="s">
        <v>70</v>
      </c>
      <c r="L10" t="s">
        <v>81</v>
      </c>
    </row>
    <row r="11" spans="2:12" x14ac:dyDescent="0.15">
      <c r="B11" t="s">
        <v>30</v>
      </c>
      <c r="C11" t="s">
        <v>62</v>
      </c>
      <c r="D11" t="s">
        <v>196</v>
      </c>
      <c r="J11" t="s">
        <v>28</v>
      </c>
      <c r="K11" t="s">
        <v>70</v>
      </c>
      <c r="L11" t="s">
        <v>82</v>
      </c>
    </row>
    <row r="12" spans="2:12" x14ac:dyDescent="0.15">
      <c r="B12" t="s">
        <v>31</v>
      </c>
      <c r="C12" t="s">
        <v>59</v>
      </c>
      <c r="D12" t="s">
        <v>193</v>
      </c>
      <c r="J12" t="s">
        <v>33</v>
      </c>
      <c r="K12" t="s">
        <v>83</v>
      </c>
      <c r="L12" t="s">
        <v>84</v>
      </c>
    </row>
    <row r="13" spans="2:12" x14ac:dyDescent="0.15">
      <c r="B13" t="s">
        <v>32</v>
      </c>
      <c r="C13" t="s">
        <v>56</v>
      </c>
      <c r="D13" t="s">
        <v>194</v>
      </c>
      <c r="J13" t="s">
        <v>91</v>
      </c>
      <c r="K13" t="s">
        <v>92</v>
      </c>
      <c r="L13" t="s">
        <v>86</v>
      </c>
    </row>
    <row r="14" spans="2:12" x14ac:dyDescent="0.15">
      <c r="B14" t="s">
        <v>33</v>
      </c>
      <c r="C14" t="s">
        <v>61</v>
      </c>
      <c r="D14" t="s">
        <v>195</v>
      </c>
      <c r="J14" t="s">
        <v>93</v>
      </c>
      <c r="K14" t="s">
        <v>92</v>
      </c>
      <c r="L14" t="s">
        <v>87</v>
      </c>
    </row>
    <row r="15" spans="2:12" x14ac:dyDescent="0.15">
      <c r="B15" t="s">
        <v>34</v>
      </c>
      <c r="C15" t="s">
        <v>63</v>
      </c>
      <c r="D15" t="s">
        <v>197</v>
      </c>
      <c r="J15" t="s">
        <v>94</v>
      </c>
      <c r="K15" t="s">
        <v>92</v>
      </c>
      <c r="L15" t="s">
        <v>88</v>
      </c>
    </row>
    <row r="16" spans="2:12" x14ac:dyDescent="0.15">
      <c r="B16" t="s">
        <v>35</v>
      </c>
      <c r="C16" t="s">
        <v>65</v>
      </c>
      <c r="D16" t="s">
        <v>198</v>
      </c>
      <c r="J16" t="s">
        <v>95</v>
      </c>
      <c r="K16" s="3" t="s">
        <v>97</v>
      </c>
      <c r="L16" t="s">
        <v>89</v>
      </c>
    </row>
    <row r="17" spans="2:12" x14ac:dyDescent="0.15">
      <c r="B17" t="s">
        <v>36</v>
      </c>
      <c r="C17" t="s">
        <v>65</v>
      </c>
      <c r="D17" t="s">
        <v>198</v>
      </c>
      <c r="J17" t="s">
        <v>96</v>
      </c>
      <c r="K17" t="s">
        <v>92</v>
      </c>
      <c r="L17" t="s">
        <v>90</v>
      </c>
    </row>
    <row r="18" spans="2:12" x14ac:dyDescent="0.15">
      <c r="B18" t="s">
        <v>37</v>
      </c>
      <c r="C18" t="s">
        <v>66</v>
      </c>
      <c r="D18" t="s">
        <v>199</v>
      </c>
    </row>
    <row r="19" spans="2:12" x14ac:dyDescent="0.15">
      <c r="B19" t="s">
        <v>38</v>
      </c>
      <c r="C19" t="s">
        <v>65</v>
      </c>
      <c r="D19" t="s">
        <v>198</v>
      </c>
    </row>
    <row r="20" spans="2:12" x14ac:dyDescent="0.15">
      <c r="B20" t="s">
        <v>39</v>
      </c>
      <c r="C20" t="s">
        <v>62</v>
      </c>
      <c r="D20" t="s">
        <v>196</v>
      </c>
    </row>
    <row r="21" spans="2:12" x14ac:dyDescent="0.15">
      <c r="B21" t="s">
        <v>40</v>
      </c>
      <c r="C21" t="s">
        <v>63</v>
      </c>
      <c r="D21" t="s">
        <v>197</v>
      </c>
    </row>
    <row r="22" spans="2:12" x14ac:dyDescent="0.15">
      <c r="B22" t="s">
        <v>41</v>
      </c>
      <c r="C22" t="s">
        <v>63</v>
      </c>
      <c r="D22" t="s">
        <v>197</v>
      </c>
    </row>
    <row r="23" spans="2:12" x14ac:dyDescent="0.15">
      <c r="B23" t="s">
        <v>42</v>
      </c>
      <c r="C23" t="s">
        <v>63</v>
      </c>
      <c r="D23" t="s">
        <v>197</v>
      </c>
    </row>
    <row r="24" spans="2:12" x14ac:dyDescent="0.15">
      <c r="B24" t="s">
        <v>43</v>
      </c>
      <c r="C24" t="s">
        <v>66</v>
      </c>
      <c r="D24" t="s">
        <v>199</v>
      </c>
    </row>
    <row r="25" spans="2:12" x14ac:dyDescent="0.15">
      <c r="B25" t="s">
        <v>44</v>
      </c>
      <c r="C25" t="s">
        <v>66</v>
      </c>
      <c r="D25" t="s">
        <v>199</v>
      </c>
    </row>
    <row r="26" spans="2:12" x14ac:dyDescent="0.15">
      <c r="B26" t="s">
        <v>45</v>
      </c>
      <c r="C26" t="s">
        <v>66</v>
      </c>
      <c r="D26" t="s">
        <v>199</v>
      </c>
    </row>
    <row r="27" spans="2:12" x14ac:dyDescent="0.15">
      <c r="B27" t="s">
        <v>46</v>
      </c>
      <c r="C27" t="s">
        <v>66</v>
      </c>
      <c r="D27" t="s">
        <v>199</v>
      </c>
    </row>
    <row r="28" spans="2:12" x14ac:dyDescent="0.15">
      <c r="B28" t="s">
        <v>47</v>
      </c>
      <c r="C28" t="s">
        <v>66</v>
      </c>
      <c r="D28" t="s">
        <v>199</v>
      </c>
    </row>
    <row r="29" spans="2:12" x14ac:dyDescent="0.15">
      <c r="B29" t="s">
        <v>48</v>
      </c>
      <c r="C29" t="s">
        <v>66</v>
      </c>
      <c r="D29" t="s">
        <v>199</v>
      </c>
    </row>
    <row r="30" spans="2:12" x14ac:dyDescent="0.15">
      <c r="B30" t="s">
        <v>49</v>
      </c>
      <c r="C30" t="s">
        <v>66</v>
      </c>
      <c r="D30" t="s">
        <v>199</v>
      </c>
    </row>
    <row r="31" spans="2:12" x14ac:dyDescent="0.15">
      <c r="B31" t="s">
        <v>50</v>
      </c>
      <c r="C31" t="s">
        <v>66</v>
      </c>
      <c r="D31" t="s">
        <v>199</v>
      </c>
    </row>
    <row r="32" spans="2:12" x14ac:dyDescent="0.15">
      <c r="B32" t="s">
        <v>51</v>
      </c>
      <c r="C32" t="s">
        <v>64</v>
      </c>
      <c r="D32" t="s">
        <v>198</v>
      </c>
    </row>
    <row r="33" spans="2:16" x14ac:dyDescent="0.15">
      <c r="B33" t="s">
        <v>52</v>
      </c>
      <c r="C33" t="s">
        <v>64</v>
      </c>
      <c r="D33" t="s">
        <v>198</v>
      </c>
    </row>
    <row r="36" spans="2:16" x14ac:dyDescent="0.15">
      <c r="B36" t="s">
        <v>163</v>
      </c>
      <c r="E36" t="s">
        <v>264</v>
      </c>
      <c r="N36" s="11" t="s">
        <v>183</v>
      </c>
      <c r="O36" s="11" t="s">
        <v>182</v>
      </c>
      <c r="P36" s="11" t="s">
        <v>162</v>
      </c>
    </row>
    <row r="37" spans="2:16" x14ac:dyDescent="0.15">
      <c r="B37" t="s">
        <v>164</v>
      </c>
      <c r="E37" t="s">
        <v>265</v>
      </c>
      <c r="N37" s="8" t="s">
        <v>105</v>
      </c>
      <c r="O37" s="12" t="s">
        <v>138</v>
      </c>
      <c r="P37" s="8" t="s">
        <v>106</v>
      </c>
    </row>
    <row r="38" spans="2:16" x14ac:dyDescent="0.15">
      <c r="B38" t="s">
        <v>165</v>
      </c>
      <c r="E38" t="s">
        <v>266</v>
      </c>
      <c r="N38" s="191" t="s">
        <v>131</v>
      </c>
      <c r="O38" s="8" t="s">
        <v>132</v>
      </c>
      <c r="P38" s="8" t="s">
        <v>130</v>
      </c>
    </row>
    <row r="39" spans="2:16" x14ac:dyDescent="0.15">
      <c r="B39" t="s">
        <v>166</v>
      </c>
      <c r="E39" t="s">
        <v>267</v>
      </c>
      <c r="N39" s="192"/>
      <c r="O39" s="8" t="s">
        <v>133</v>
      </c>
      <c r="P39" s="8" t="s">
        <v>160</v>
      </c>
    </row>
    <row r="40" spans="2:16" x14ac:dyDescent="0.15">
      <c r="B40" t="s">
        <v>167</v>
      </c>
      <c r="E40" t="s">
        <v>268</v>
      </c>
      <c r="N40" s="193"/>
      <c r="O40" s="8" t="s">
        <v>134</v>
      </c>
      <c r="P40" s="8" t="s">
        <v>161</v>
      </c>
    </row>
    <row r="41" spans="2:16" x14ac:dyDescent="0.15">
      <c r="B41" t="s">
        <v>168</v>
      </c>
      <c r="E41" t="s">
        <v>269</v>
      </c>
      <c r="N41" s="191" t="s">
        <v>137</v>
      </c>
      <c r="O41" s="8" t="s">
        <v>135</v>
      </c>
      <c r="P41" s="8" t="s">
        <v>129</v>
      </c>
    </row>
    <row r="42" spans="2:16" x14ac:dyDescent="0.15">
      <c r="B42" t="s">
        <v>169</v>
      </c>
      <c r="E42" t="s">
        <v>270</v>
      </c>
      <c r="N42" s="193"/>
      <c r="O42" s="10" t="s">
        <v>136</v>
      </c>
      <c r="P42" s="10" t="s">
        <v>145</v>
      </c>
    </row>
    <row r="43" spans="2:16" x14ac:dyDescent="0.15">
      <c r="B43" t="s">
        <v>170</v>
      </c>
      <c r="N43" s="191" t="s">
        <v>107</v>
      </c>
      <c r="O43" s="194" t="s">
        <v>139</v>
      </c>
      <c r="P43" s="9" t="s">
        <v>148</v>
      </c>
    </row>
    <row r="44" spans="2:16" x14ac:dyDescent="0.15">
      <c r="B44" t="s">
        <v>171</v>
      </c>
      <c r="N44" s="192"/>
      <c r="O44" s="195"/>
      <c r="P44" s="13" t="s">
        <v>149</v>
      </c>
    </row>
    <row r="45" spans="2:16" x14ac:dyDescent="0.15">
      <c r="B45" t="s">
        <v>172</v>
      </c>
      <c r="N45" s="192"/>
      <c r="O45" s="195"/>
      <c r="P45" s="13" t="s">
        <v>150</v>
      </c>
    </row>
    <row r="46" spans="2:16" ht="21" x14ac:dyDescent="0.15">
      <c r="B46" t="s">
        <v>173</v>
      </c>
      <c r="N46" s="192"/>
      <c r="O46" s="195"/>
      <c r="P46" s="13" t="s">
        <v>151</v>
      </c>
    </row>
    <row r="47" spans="2:16" x14ac:dyDescent="0.15">
      <c r="B47" t="s">
        <v>174</v>
      </c>
      <c r="N47" s="192"/>
      <c r="O47" s="195"/>
      <c r="P47" s="13" t="s">
        <v>152</v>
      </c>
    </row>
    <row r="48" spans="2:16" x14ac:dyDescent="0.15">
      <c r="B48" t="s">
        <v>175</v>
      </c>
      <c r="N48" s="192"/>
      <c r="O48" s="195"/>
      <c r="P48" s="13" t="s">
        <v>153</v>
      </c>
    </row>
    <row r="49" spans="2:16" ht="31.5" x14ac:dyDescent="0.15">
      <c r="B49" t="s">
        <v>176</v>
      </c>
      <c r="N49" s="192"/>
      <c r="O49" s="195"/>
      <c r="P49" s="13" t="s">
        <v>154</v>
      </c>
    </row>
    <row r="50" spans="2:16" x14ac:dyDescent="0.15">
      <c r="B50" t="s">
        <v>177</v>
      </c>
      <c r="N50" s="192"/>
      <c r="O50" s="195"/>
      <c r="P50" s="13" t="s">
        <v>155</v>
      </c>
    </row>
    <row r="51" spans="2:16" x14ac:dyDescent="0.15">
      <c r="B51" t="s">
        <v>178</v>
      </c>
      <c r="N51" s="192"/>
      <c r="O51" s="195"/>
      <c r="P51" s="13" t="s">
        <v>156</v>
      </c>
    </row>
    <row r="52" spans="2:16" x14ac:dyDescent="0.15">
      <c r="B52" t="s">
        <v>179</v>
      </c>
      <c r="N52" s="193"/>
      <c r="O52" s="196"/>
      <c r="P52" s="9" t="s">
        <v>108</v>
      </c>
    </row>
    <row r="53" spans="2:16" x14ac:dyDescent="0.15">
      <c r="B53" t="s">
        <v>180</v>
      </c>
      <c r="N53" s="191" t="s">
        <v>146</v>
      </c>
      <c r="O53" s="8" t="s">
        <v>140</v>
      </c>
      <c r="P53" s="8" t="s">
        <v>128</v>
      </c>
    </row>
    <row r="54" spans="2:16" x14ac:dyDescent="0.15">
      <c r="N54" s="192"/>
      <c r="O54" s="8" t="s">
        <v>141</v>
      </c>
      <c r="P54" s="8" t="s">
        <v>143</v>
      </c>
    </row>
    <row r="55" spans="2:16" x14ac:dyDescent="0.15">
      <c r="B55" t="s">
        <v>165</v>
      </c>
      <c r="C55" t="s">
        <v>166</v>
      </c>
      <c r="D55" t="s">
        <v>168</v>
      </c>
      <c r="F55" t="s">
        <v>164</v>
      </c>
      <c r="G55" t="s">
        <v>180</v>
      </c>
      <c r="N55" s="193"/>
      <c r="O55" s="8" t="s">
        <v>142</v>
      </c>
      <c r="P55" s="10" t="s">
        <v>144</v>
      </c>
    </row>
    <row r="56" spans="2:16" x14ac:dyDescent="0.15">
      <c r="B56" t="s">
        <v>216</v>
      </c>
      <c r="C56" t="s">
        <v>219</v>
      </c>
      <c r="D56" t="s">
        <v>221</v>
      </c>
      <c r="F56" t="s">
        <v>165</v>
      </c>
      <c r="G56" t="s">
        <v>165</v>
      </c>
      <c r="N56" s="8" t="s">
        <v>147</v>
      </c>
      <c r="O56" s="12" t="s">
        <v>138</v>
      </c>
      <c r="P56" s="8" t="s">
        <v>445</v>
      </c>
    </row>
    <row r="57" spans="2:16" x14ac:dyDescent="0.15">
      <c r="B57" t="s">
        <v>217</v>
      </c>
      <c r="C57" t="s">
        <v>220</v>
      </c>
      <c r="D57" t="s">
        <v>222</v>
      </c>
      <c r="F57" t="s">
        <v>166</v>
      </c>
      <c r="G57" t="s">
        <v>166</v>
      </c>
      <c r="N57" s="8" t="s">
        <v>109</v>
      </c>
      <c r="O57" s="12" t="s">
        <v>138</v>
      </c>
      <c r="P57" s="8" t="s">
        <v>127</v>
      </c>
    </row>
    <row r="58" spans="2:16" x14ac:dyDescent="0.15">
      <c r="B58" t="s">
        <v>218</v>
      </c>
      <c r="D58" t="s">
        <v>223</v>
      </c>
      <c r="F58" t="s">
        <v>167</v>
      </c>
      <c r="G58" t="s">
        <v>167</v>
      </c>
      <c r="N58" s="8" t="s">
        <v>110</v>
      </c>
      <c r="O58" s="12" t="s">
        <v>138</v>
      </c>
      <c r="P58" s="8" t="s">
        <v>126</v>
      </c>
    </row>
    <row r="59" spans="2:16" x14ac:dyDescent="0.15">
      <c r="F59" t="s">
        <v>168</v>
      </c>
      <c r="G59" t="s">
        <v>168</v>
      </c>
      <c r="N59" s="8" t="s">
        <v>111</v>
      </c>
      <c r="O59" s="12" t="s">
        <v>138</v>
      </c>
      <c r="P59" s="8" t="s">
        <v>125</v>
      </c>
    </row>
    <row r="60" spans="2:16" x14ac:dyDescent="0.15">
      <c r="F60" t="s">
        <v>169</v>
      </c>
      <c r="G60" t="s">
        <v>169</v>
      </c>
      <c r="N60" s="8" t="s">
        <v>112</v>
      </c>
      <c r="O60" s="12" t="s">
        <v>138</v>
      </c>
      <c r="P60" s="8" t="s">
        <v>124</v>
      </c>
    </row>
    <row r="61" spans="2:16" ht="21" x14ac:dyDescent="0.15">
      <c r="F61" t="s">
        <v>170</v>
      </c>
      <c r="G61" t="s">
        <v>170</v>
      </c>
      <c r="N61" s="8" t="s">
        <v>113</v>
      </c>
      <c r="O61" s="12" t="s">
        <v>138</v>
      </c>
      <c r="P61" s="8" t="s">
        <v>157</v>
      </c>
    </row>
    <row r="62" spans="2:16" x14ac:dyDescent="0.15">
      <c r="F62" t="s">
        <v>171</v>
      </c>
      <c r="G62" t="s">
        <v>171</v>
      </c>
      <c r="N62" s="8" t="s">
        <v>114</v>
      </c>
      <c r="O62" s="12" t="s">
        <v>138</v>
      </c>
      <c r="P62" s="8" t="s">
        <v>123</v>
      </c>
    </row>
    <row r="63" spans="2:16" x14ac:dyDescent="0.15">
      <c r="F63" t="s">
        <v>172</v>
      </c>
      <c r="G63" t="s">
        <v>172</v>
      </c>
      <c r="N63" s="8" t="s">
        <v>115</v>
      </c>
      <c r="O63" s="12" t="s">
        <v>138</v>
      </c>
      <c r="P63" s="8" t="s">
        <v>122</v>
      </c>
    </row>
    <row r="64" spans="2:16" x14ac:dyDescent="0.15">
      <c r="F64" t="s">
        <v>173</v>
      </c>
      <c r="G64" t="s">
        <v>173</v>
      </c>
      <c r="N64" s="8" t="s">
        <v>116</v>
      </c>
      <c r="O64" s="12" t="s">
        <v>138</v>
      </c>
      <c r="P64" s="8" t="s">
        <v>121</v>
      </c>
    </row>
    <row r="65" spans="6:16" x14ac:dyDescent="0.15">
      <c r="F65" t="s">
        <v>174</v>
      </c>
      <c r="G65" t="s">
        <v>174</v>
      </c>
      <c r="N65" s="8" t="s">
        <v>117</v>
      </c>
      <c r="O65" s="12" t="s">
        <v>138</v>
      </c>
      <c r="P65" s="8" t="s">
        <v>120</v>
      </c>
    </row>
    <row r="66" spans="6:16" x14ac:dyDescent="0.15">
      <c r="F66" t="s">
        <v>175</v>
      </c>
      <c r="G66" t="s">
        <v>175</v>
      </c>
      <c r="N66" s="8" t="s">
        <v>118</v>
      </c>
      <c r="O66" s="12" t="s">
        <v>138</v>
      </c>
      <c r="P66" s="8" t="s">
        <v>119</v>
      </c>
    </row>
    <row r="67" spans="6:16" x14ac:dyDescent="0.15">
      <c r="F67" t="s">
        <v>176</v>
      </c>
      <c r="G67" t="s">
        <v>176</v>
      </c>
      <c r="N67" s="8" t="s">
        <v>158</v>
      </c>
      <c r="O67" s="12" t="s">
        <v>138</v>
      </c>
      <c r="P67" s="8" t="s">
        <v>159</v>
      </c>
    </row>
    <row r="68" spans="6:16" x14ac:dyDescent="0.15">
      <c r="F68" t="s">
        <v>177</v>
      </c>
      <c r="G68" t="s">
        <v>177</v>
      </c>
    </row>
    <row r="69" spans="6:16" x14ac:dyDescent="0.15">
      <c r="F69" t="s">
        <v>178</v>
      </c>
      <c r="G69" t="s">
        <v>178</v>
      </c>
    </row>
    <row r="70" spans="6:16" x14ac:dyDescent="0.15">
      <c r="F70" t="s">
        <v>179</v>
      </c>
      <c r="G70" t="s">
        <v>179</v>
      </c>
    </row>
  </sheetData>
  <mergeCells count="5">
    <mergeCell ref="N53:N55"/>
    <mergeCell ref="N43:N52"/>
    <mergeCell ref="O43:O52"/>
    <mergeCell ref="N38:N40"/>
    <mergeCell ref="N41:N42"/>
  </mergeCells>
  <phoneticPr fontId="2"/>
  <pageMargins left="0.7" right="0.7" top="0.75" bottom="0.75" header="0.3" footer="0.3"/>
  <pageSetup paperSize="8"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F11" sqref="AF11"/>
    </sheetView>
  </sheetViews>
  <sheetFormatPr defaultColWidth="2.5" defaultRowHeight="13.5" x14ac:dyDescent="0.1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75" style="1" customWidth="1"/>
    <col min="28" max="28" width="2.375" style="1" customWidth="1"/>
    <col min="29" max="29" width="2.75" style="1" customWidth="1"/>
    <col min="30" max="30" width="2.375" style="1" customWidth="1"/>
    <col min="31" max="31" width="2.75" style="1" customWidth="1"/>
    <col min="32" max="32" width="2.375" style="1" customWidth="1"/>
    <col min="33" max="33" width="1.25" style="1" customWidth="1"/>
    <col min="34" max="34" width="1.5" style="1" customWidth="1"/>
    <col min="35" max="16384" width="2.5" style="1"/>
  </cols>
  <sheetData>
    <row r="2" spans="1:42" x14ac:dyDescent="0.15">
      <c r="B2" s="1" t="s">
        <v>418</v>
      </c>
    </row>
    <row r="4" spans="1:42" s="33" customFormat="1" x14ac:dyDescent="0.15">
      <c r="B4" s="2" t="s">
        <v>302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W6" s="133"/>
      <c r="X6" s="127"/>
      <c r="Y6" s="129"/>
      <c r="Z6" s="131" t="s">
        <v>402</v>
      </c>
      <c r="AA6" s="132"/>
      <c r="AB6" s="129" t="s">
        <v>401</v>
      </c>
      <c r="AC6" s="132"/>
      <c r="AD6" s="129" t="s">
        <v>400</v>
      </c>
      <c r="AE6" s="132"/>
      <c r="AF6" s="130" t="s">
        <v>399</v>
      </c>
      <c r="AG6" s="127"/>
    </row>
    <row r="7" spans="1:42" ht="14.25" x14ac:dyDescent="0.15">
      <c r="AK7" s="265" t="s">
        <v>335</v>
      </c>
      <c r="AL7" s="265"/>
      <c r="AM7" s="265"/>
      <c r="AN7" s="265"/>
      <c r="AO7" s="265"/>
      <c r="AP7" s="265"/>
    </row>
    <row r="8" spans="1:42" x14ac:dyDescent="0.15">
      <c r="C8" s="1" t="str">
        <f>IF(基本情報!E18&lt;&gt;"",VLOOKUP(基本情報!E18,引用元!$B$3:$D$33,3,FALSE),"特定行政庁の長")&amp;" 殿"</f>
        <v>特定行政庁の長 殿</v>
      </c>
    </row>
    <row r="10" spans="1:42" x14ac:dyDescent="0.15">
      <c r="AE10" s="14"/>
      <c r="AF10" s="14" t="str">
        <f>IF(基本情報!E10&lt;&gt;"",基本情報!E10,"届出者の住所")</f>
        <v>届出者の住所</v>
      </c>
    </row>
    <row r="11" spans="1:42" x14ac:dyDescent="0.15">
      <c r="AE11" s="14"/>
      <c r="AF11" s="14" t="str">
        <f>IF(基本情報!E11&lt;&gt;"",基本情報!E11,"氏名(法人の場合は名称及び代表者名)")</f>
        <v>氏名(法人の場合は名称及び代表者名)</v>
      </c>
    </row>
    <row r="13" spans="1:42" ht="13.5" customHeight="1" x14ac:dyDescent="0.15">
      <c r="B13" s="367" t="s">
        <v>339</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5" spans="1:42" x14ac:dyDescent="0.15">
      <c r="B15" s="331" t="s">
        <v>303</v>
      </c>
      <c r="C15" s="287"/>
      <c r="D15" s="287"/>
      <c r="E15" s="287"/>
      <c r="F15" s="287"/>
      <c r="G15" s="287"/>
      <c r="H15" s="287"/>
      <c r="I15" s="287"/>
      <c r="J15" s="287"/>
      <c r="K15" s="287"/>
      <c r="L15" s="287"/>
      <c r="M15" s="288"/>
      <c r="N15" s="144"/>
      <c r="O15" s="486"/>
      <c r="P15" s="486"/>
      <c r="Q15" s="486"/>
      <c r="R15" s="486"/>
      <c r="S15" s="471" t="s">
        <v>401</v>
      </c>
      <c r="T15" s="489"/>
      <c r="U15" s="471" t="s">
        <v>400</v>
      </c>
      <c r="V15" s="489"/>
      <c r="W15" s="471" t="s">
        <v>399</v>
      </c>
      <c r="X15" s="489"/>
      <c r="Y15" s="489"/>
      <c r="Z15" s="489"/>
      <c r="AA15" s="471" t="s">
        <v>409</v>
      </c>
      <c r="AB15" s="489"/>
      <c r="AC15" s="489"/>
      <c r="AD15" s="489"/>
      <c r="AE15" s="471" t="s">
        <v>408</v>
      </c>
      <c r="AF15" s="18"/>
      <c r="AG15" s="19"/>
    </row>
    <row r="16" spans="1:42" x14ac:dyDescent="0.15">
      <c r="B16" s="329"/>
      <c r="C16" s="330"/>
      <c r="D16" s="330"/>
      <c r="E16" s="330"/>
      <c r="F16" s="330"/>
      <c r="G16" s="330"/>
      <c r="H16" s="330"/>
      <c r="I16" s="330"/>
      <c r="J16" s="330"/>
      <c r="K16" s="330"/>
      <c r="L16" s="330"/>
      <c r="M16" s="332"/>
      <c r="N16" s="160"/>
      <c r="O16" s="487"/>
      <c r="P16" s="487"/>
      <c r="Q16" s="487"/>
      <c r="R16" s="487"/>
      <c r="S16" s="472"/>
      <c r="T16" s="490"/>
      <c r="U16" s="472"/>
      <c r="V16" s="490"/>
      <c r="W16" s="472"/>
      <c r="X16" s="490"/>
      <c r="Y16" s="490"/>
      <c r="Z16" s="490"/>
      <c r="AA16" s="472"/>
      <c r="AB16" s="490"/>
      <c r="AC16" s="490"/>
      <c r="AD16" s="490"/>
      <c r="AE16" s="472"/>
      <c r="AF16" s="156"/>
      <c r="AG16" s="157"/>
    </row>
    <row r="17" spans="2:33" x14ac:dyDescent="0.15">
      <c r="B17" s="329"/>
      <c r="C17" s="330"/>
      <c r="D17" s="330"/>
      <c r="E17" s="330"/>
      <c r="F17" s="330"/>
      <c r="G17" s="330"/>
      <c r="H17" s="330"/>
      <c r="I17" s="330"/>
      <c r="J17" s="330"/>
      <c r="K17" s="330"/>
      <c r="L17" s="330"/>
      <c r="M17" s="332"/>
      <c r="N17" s="145"/>
      <c r="O17" s="488"/>
      <c r="P17" s="488"/>
      <c r="Q17" s="488"/>
      <c r="R17" s="488"/>
      <c r="S17" s="473"/>
      <c r="T17" s="491"/>
      <c r="U17" s="473"/>
      <c r="V17" s="491"/>
      <c r="W17" s="473"/>
      <c r="X17" s="491"/>
      <c r="Y17" s="491"/>
      <c r="Z17" s="491"/>
      <c r="AA17" s="473"/>
      <c r="AB17" s="491"/>
      <c r="AC17" s="491"/>
      <c r="AD17" s="491"/>
      <c r="AE17" s="473"/>
      <c r="AF17" s="21"/>
      <c r="AG17" s="20"/>
    </row>
    <row r="18" spans="2:33" ht="13.5" customHeight="1" x14ac:dyDescent="0.15">
      <c r="B18" s="516" t="s">
        <v>304</v>
      </c>
      <c r="C18" s="517"/>
      <c r="D18" s="517"/>
      <c r="E18" s="517"/>
      <c r="F18" s="517"/>
      <c r="G18" s="517"/>
      <c r="H18" s="517"/>
      <c r="I18" s="517"/>
      <c r="J18" s="517"/>
      <c r="K18" s="517"/>
      <c r="L18" s="517"/>
      <c r="M18" s="518"/>
      <c r="N18" s="374" t="str">
        <f>IF(基本情報!E10&lt;&gt;"",基本情報!E10,"")</f>
        <v/>
      </c>
      <c r="O18" s="343"/>
      <c r="P18" s="343"/>
      <c r="Q18" s="343"/>
      <c r="R18" s="343"/>
      <c r="S18" s="343"/>
      <c r="T18" s="343"/>
      <c r="U18" s="343"/>
      <c r="V18" s="343"/>
      <c r="W18" s="343"/>
      <c r="X18" s="343"/>
      <c r="Y18" s="343"/>
      <c r="Z18" s="343"/>
      <c r="AA18" s="343"/>
      <c r="AB18" s="343"/>
      <c r="AC18" s="343"/>
      <c r="AD18" s="343"/>
      <c r="AE18" s="343"/>
      <c r="AF18" s="343"/>
      <c r="AG18" s="375"/>
    </row>
    <row r="19" spans="2:33" x14ac:dyDescent="0.15">
      <c r="B19" s="519"/>
      <c r="C19" s="520"/>
      <c r="D19" s="520"/>
      <c r="E19" s="520"/>
      <c r="F19" s="520"/>
      <c r="G19" s="520"/>
      <c r="H19" s="520"/>
      <c r="I19" s="520"/>
      <c r="J19" s="520"/>
      <c r="K19" s="520"/>
      <c r="L19" s="520"/>
      <c r="M19" s="521"/>
      <c r="N19" s="376"/>
      <c r="O19" s="377"/>
      <c r="P19" s="377"/>
      <c r="Q19" s="377"/>
      <c r="R19" s="377"/>
      <c r="S19" s="377"/>
      <c r="T19" s="377"/>
      <c r="U19" s="377"/>
      <c r="V19" s="377"/>
      <c r="W19" s="377"/>
      <c r="X19" s="377"/>
      <c r="Y19" s="377"/>
      <c r="Z19" s="377"/>
      <c r="AA19" s="377"/>
      <c r="AB19" s="377"/>
      <c r="AC19" s="377"/>
      <c r="AD19" s="377"/>
      <c r="AE19" s="377"/>
      <c r="AF19" s="377"/>
      <c r="AG19" s="378"/>
    </row>
    <row r="20" spans="2:33" ht="13.5" customHeight="1" x14ac:dyDescent="0.15">
      <c r="B20" s="510" t="s">
        <v>298</v>
      </c>
      <c r="C20" s="511"/>
      <c r="D20" s="511"/>
      <c r="E20" s="511"/>
      <c r="F20" s="511"/>
      <c r="G20" s="511"/>
      <c r="H20" s="511"/>
      <c r="I20" s="511"/>
      <c r="J20" s="511"/>
      <c r="K20" s="511"/>
      <c r="L20" s="511"/>
      <c r="M20" s="512"/>
      <c r="N20" s="381" t="str">
        <f>IF(基本情報!E11&lt;&gt;"",基本情報!E11,"")</f>
        <v/>
      </c>
      <c r="O20" s="382"/>
      <c r="P20" s="382"/>
      <c r="Q20" s="382"/>
      <c r="R20" s="382"/>
      <c r="S20" s="382"/>
      <c r="T20" s="382"/>
      <c r="U20" s="382"/>
      <c r="V20" s="382"/>
      <c r="W20" s="382"/>
      <c r="X20" s="382"/>
      <c r="Y20" s="382"/>
      <c r="Z20" s="382"/>
      <c r="AA20" s="382"/>
      <c r="AB20" s="382"/>
      <c r="AC20" s="382"/>
      <c r="AD20" s="382"/>
      <c r="AE20" s="382"/>
      <c r="AF20" s="382"/>
      <c r="AG20" s="383"/>
    </row>
    <row r="21" spans="2:33" x14ac:dyDescent="0.15">
      <c r="B21" s="513"/>
      <c r="C21" s="514"/>
      <c r="D21" s="514"/>
      <c r="E21" s="514"/>
      <c r="F21" s="514"/>
      <c r="G21" s="514"/>
      <c r="H21" s="514"/>
      <c r="I21" s="514"/>
      <c r="J21" s="514"/>
      <c r="K21" s="514"/>
      <c r="L21" s="514"/>
      <c r="M21" s="515"/>
      <c r="N21" s="384"/>
      <c r="O21" s="385"/>
      <c r="P21" s="385"/>
      <c r="Q21" s="385"/>
      <c r="R21" s="385"/>
      <c r="S21" s="385"/>
      <c r="T21" s="385"/>
      <c r="U21" s="385"/>
      <c r="V21" s="385"/>
      <c r="W21" s="385"/>
      <c r="X21" s="385"/>
      <c r="Y21" s="385"/>
      <c r="Z21" s="385"/>
      <c r="AA21" s="385"/>
      <c r="AB21" s="385"/>
      <c r="AC21" s="385"/>
      <c r="AD21" s="385"/>
      <c r="AE21" s="385"/>
      <c r="AF21" s="385"/>
      <c r="AG21" s="386"/>
    </row>
    <row r="22" spans="2:33" ht="13.5" customHeight="1" x14ac:dyDescent="0.15">
      <c r="B22" s="331" t="s">
        <v>274</v>
      </c>
      <c r="C22" s="287"/>
      <c r="D22" s="287"/>
      <c r="E22" s="287"/>
      <c r="F22" s="287"/>
      <c r="G22" s="287"/>
      <c r="H22" s="287"/>
      <c r="I22" s="287"/>
      <c r="J22" s="287"/>
      <c r="K22" s="287"/>
      <c r="L22" s="287"/>
      <c r="M22" s="28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3"/>
    </row>
    <row r="23" spans="2:33" ht="13.5" customHeight="1" x14ac:dyDescent="0.15">
      <c r="B23" s="329"/>
      <c r="C23" s="330"/>
      <c r="D23" s="330"/>
      <c r="E23" s="330"/>
      <c r="F23" s="330"/>
      <c r="G23" s="330"/>
      <c r="H23" s="330"/>
      <c r="I23" s="330"/>
      <c r="J23" s="330"/>
      <c r="K23" s="330"/>
      <c r="L23" s="330"/>
      <c r="M23" s="332"/>
      <c r="N23" s="381"/>
      <c r="O23" s="382"/>
      <c r="P23" s="382"/>
      <c r="Q23" s="382"/>
      <c r="R23" s="382"/>
      <c r="S23" s="382"/>
      <c r="T23" s="382"/>
      <c r="U23" s="382"/>
      <c r="V23" s="382"/>
      <c r="W23" s="382"/>
      <c r="X23" s="382"/>
      <c r="Y23" s="382"/>
      <c r="Z23" s="382"/>
      <c r="AA23" s="382"/>
      <c r="AB23" s="382"/>
      <c r="AC23" s="382"/>
      <c r="AD23" s="382"/>
      <c r="AE23" s="382"/>
      <c r="AF23" s="382"/>
      <c r="AG23" s="383"/>
    </row>
    <row r="24" spans="2:33" x14ac:dyDescent="0.15">
      <c r="B24" s="289"/>
      <c r="C24" s="290"/>
      <c r="D24" s="290"/>
      <c r="E24" s="290"/>
      <c r="F24" s="290"/>
      <c r="G24" s="290"/>
      <c r="H24" s="290"/>
      <c r="I24" s="290"/>
      <c r="J24" s="290"/>
      <c r="K24" s="290"/>
      <c r="L24" s="290"/>
      <c r="M24" s="291"/>
      <c r="N24" s="384"/>
      <c r="O24" s="385"/>
      <c r="P24" s="385"/>
      <c r="Q24" s="385"/>
      <c r="R24" s="385"/>
      <c r="S24" s="385"/>
      <c r="T24" s="385"/>
      <c r="U24" s="385"/>
      <c r="V24" s="385"/>
      <c r="W24" s="385"/>
      <c r="X24" s="385"/>
      <c r="Y24" s="385"/>
      <c r="Z24" s="385"/>
      <c r="AA24" s="385"/>
      <c r="AB24" s="385"/>
      <c r="AC24" s="385"/>
      <c r="AD24" s="385"/>
      <c r="AE24" s="385"/>
      <c r="AF24" s="385"/>
      <c r="AG24" s="386"/>
    </row>
    <row r="25" spans="2:33" x14ac:dyDescent="0.15">
      <c r="B25" s="331" t="s">
        <v>305</v>
      </c>
      <c r="C25" s="287"/>
      <c r="D25" s="287"/>
      <c r="E25" s="287"/>
      <c r="F25" s="287"/>
      <c r="G25" s="287"/>
      <c r="H25" s="287"/>
      <c r="I25" s="287"/>
      <c r="J25" s="287"/>
      <c r="K25" s="287"/>
      <c r="L25" s="287"/>
      <c r="M25" s="288"/>
      <c r="N25" s="144"/>
      <c r="O25" s="486"/>
      <c r="P25" s="486"/>
      <c r="Q25" s="486"/>
      <c r="R25" s="486"/>
      <c r="S25" s="471" t="s">
        <v>401</v>
      </c>
      <c r="T25" s="489"/>
      <c r="U25" s="471" t="s">
        <v>400</v>
      </c>
      <c r="V25" s="489"/>
      <c r="W25" s="471" t="s">
        <v>399</v>
      </c>
      <c r="X25" s="26"/>
      <c r="Y25" s="26"/>
      <c r="Z25" s="26"/>
      <c r="AA25" s="26"/>
      <c r="AB25" s="26"/>
      <c r="AC25" s="26"/>
      <c r="AD25" s="26"/>
      <c r="AE25" s="26"/>
      <c r="AF25" s="35"/>
      <c r="AG25" s="19"/>
    </row>
    <row r="26" spans="2:33" x14ac:dyDescent="0.15">
      <c r="B26" s="329"/>
      <c r="C26" s="330"/>
      <c r="D26" s="330"/>
      <c r="E26" s="330"/>
      <c r="F26" s="330"/>
      <c r="G26" s="330"/>
      <c r="H26" s="330"/>
      <c r="I26" s="330"/>
      <c r="J26" s="330"/>
      <c r="K26" s="330"/>
      <c r="L26" s="330"/>
      <c r="M26" s="332"/>
      <c r="N26" s="160"/>
      <c r="O26" s="487"/>
      <c r="P26" s="487"/>
      <c r="Q26" s="487"/>
      <c r="R26" s="487"/>
      <c r="S26" s="472"/>
      <c r="T26" s="490"/>
      <c r="U26" s="472"/>
      <c r="V26" s="490"/>
      <c r="W26" s="472"/>
      <c r="X26" s="161"/>
      <c r="Y26" s="161"/>
      <c r="Z26" s="161"/>
      <c r="AA26" s="161"/>
      <c r="AB26" s="161"/>
      <c r="AC26" s="161"/>
      <c r="AD26" s="161"/>
      <c r="AE26" s="161"/>
      <c r="AF26" s="159"/>
      <c r="AG26" s="157"/>
    </row>
    <row r="27" spans="2:33" x14ac:dyDescent="0.15">
      <c r="B27" s="329"/>
      <c r="C27" s="330"/>
      <c r="D27" s="330"/>
      <c r="E27" s="330"/>
      <c r="F27" s="330"/>
      <c r="G27" s="330"/>
      <c r="H27" s="330"/>
      <c r="I27" s="330"/>
      <c r="J27" s="330"/>
      <c r="K27" s="330"/>
      <c r="L27" s="330"/>
      <c r="M27" s="332"/>
      <c r="N27" s="145"/>
      <c r="O27" s="488"/>
      <c r="P27" s="488"/>
      <c r="Q27" s="488"/>
      <c r="R27" s="488"/>
      <c r="S27" s="473"/>
      <c r="T27" s="491"/>
      <c r="U27" s="473"/>
      <c r="V27" s="491"/>
      <c r="W27" s="473"/>
      <c r="X27" s="27"/>
      <c r="Y27" s="27"/>
      <c r="Z27" s="27"/>
      <c r="AA27" s="27"/>
      <c r="AB27" s="27"/>
      <c r="AC27" s="27"/>
      <c r="AD27" s="27"/>
      <c r="AE27" s="27"/>
      <c r="AF27" s="39"/>
      <c r="AG27" s="20"/>
    </row>
    <row r="28" spans="2:33" ht="13.5" customHeight="1" x14ac:dyDescent="0.15">
      <c r="B28" s="492" t="s">
        <v>306</v>
      </c>
      <c r="C28" s="493"/>
      <c r="D28" s="493"/>
      <c r="E28" s="493"/>
      <c r="F28" s="493"/>
      <c r="G28" s="493"/>
      <c r="H28" s="493"/>
      <c r="I28" s="493"/>
      <c r="J28" s="493"/>
      <c r="K28" s="493"/>
      <c r="L28" s="493"/>
      <c r="M28" s="494"/>
      <c r="N28" s="501"/>
      <c r="O28" s="502"/>
      <c r="P28" s="502"/>
      <c r="Q28" s="502"/>
      <c r="R28" s="502"/>
      <c r="S28" s="502"/>
      <c r="T28" s="502"/>
      <c r="U28" s="502"/>
      <c r="V28" s="502"/>
      <c r="W28" s="502"/>
      <c r="X28" s="502"/>
      <c r="Y28" s="502"/>
      <c r="Z28" s="502"/>
      <c r="AA28" s="502"/>
      <c r="AB28" s="502"/>
      <c r="AC28" s="502"/>
      <c r="AD28" s="502"/>
      <c r="AE28" s="502"/>
      <c r="AF28" s="502"/>
      <c r="AG28" s="503"/>
    </row>
    <row r="29" spans="2:33" ht="13.5" customHeight="1" x14ac:dyDescent="0.15">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x14ac:dyDescent="0.15">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x14ac:dyDescent="0.15">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ht="13.5" customHeight="1" x14ac:dyDescent="0.15">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x14ac:dyDescent="0.15">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ht="13.5" customHeight="1" x14ac:dyDescent="0.15">
      <c r="B34" s="495"/>
      <c r="C34" s="496"/>
      <c r="D34" s="496"/>
      <c r="E34" s="496"/>
      <c r="F34" s="496"/>
      <c r="G34" s="496"/>
      <c r="H34" s="496"/>
      <c r="I34" s="496"/>
      <c r="J34" s="496"/>
      <c r="K34" s="496"/>
      <c r="L34" s="496"/>
      <c r="M34" s="497"/>
      <c r="N34" s="504"/>
      <c r="O34" s="505"/>
      <c r="P34" s="505"/>
      <c r="Q34" s="505"/>
      <c r="R34" s="505"/>
      <c r="S34" s="505"/>
      <c r="T34" s="505"/>
      <c r="U34" s="505"/>
      <c r="V34" s="505"/>
      <c r="W34" s="505"/>
      <c r="X34" s="505"/>
      <c r="Y34" s="505"/>
      <c r="Z34" s="505"/>
      <c r="AA34" s="505"/>
      <c r="AB34" s="505"/>
      <c r="AC34" s="505"/>
      <c r="AD34" s="505"/>
      <c r="AE34" s="505"/>
      <c r="AF34" s="505"/>
      <c r="AG34" s="506"/>
    </row>
    <row r="35" spans="2:33" x14ac:dyDescent="0.15">
      <c r="B35" s="495"/>
      <c r="C35" s="496"/>
      <c r="D35" s="496"/>
      <c r="E35" s="496"/>
      <c r="F35" s="496"/>
      <c r="G35" s="496"/>
      <c r="H35" s="496"/>
      <c r="I35" s="496"/>
      <c r="J35" s="496"/>
      <c r="K35" s="496"/>
      <c r="L35" s="496"/>
      <c r="M35" s="497"/>
      <c r="N35" s="504"/>
      <c r="O35" s="505"/>
      <c r="P35" s="505"/>
      <c r="Q35" s="505"/>
      <c r="R35" s="505"/>
      <c r="S35" s="505"/>
      <c r="T35" s="505"/>
      <c r="U35" s="505"/>
      <c r="V35" s="505"/>
      <c r="W35" s="505"/>
      <c r="X35" s="505"/>
      <c r="Y35" s="505"/>
      <c r="Z35" s="505"/>
      <c r="AA35" s="505"/>
      <c r="AB35" s="505"/>
      <c r="AC35" s="505"/>
      <c r="AD35" s="505"/>
      <c r="AE35" s="505"/>
      <c r="AF35" s="505"/>
      <c r="AG35" s="506"/>
    </row>
    <row r="36" spans="2:33" ht="13.5" customHeight="1" x14ac:dyDescent="0.15">
      <c r="B36" s="495"/>
      <c r="C36" s="496"/>
      <c r="D36" s="496"/>
      <c r="E36" s="496"/>
      <c r="F36" s="496"/>
      <c r="G36" s="496"/>
      <c r="H36" s="496"/>
      <c r="I36" s="496"/>
      <c r="J36" s="496"/>
      <c r="K36" s="496"/>
      <c r="L36" s="496"/>
      <c r="M36" s="497"/>
      <c r="N36" s="504"/>
      <c r="O36" s="505"/>
      <c r="P36" s="505"/>
      <c r="Q36" s="505"/>
      <c r="R36" s="505"/>
      <c r="S36" s="505"/>
      <c r="T36" s="505"/>
      <c r="U36" s="505"/>
      <c r="V36" s="505"/>
      <c r="W36" s="505"/>
      <c r="X36" s="505"/>
      <c r="Y36" s="505"/>
      <c r="Z36" s="505"/>
      <c r="AA36" s="505"/>
      <c r="AB36" s="505"/>
      <c r="AC36" s="505"/>
      <c r="AD36" s="505"/>
      <c r="AE36" s="505"/>
      <c r="AF36" s="505"/>
      <c r="AG36" s="506"/>
    </row>
    <row r="37" spans="2:33" x14ac:dyDescent="0.15">
      <c r="B37" s="495"/>
      <c r="C37" s="496"/>
      <c r="D37" s="496"/>
      <c r="E37" s="496"/>
      <c r="F37" s="496"/>
      <c r="G37" s="496"/>
      <c r="H37" s="496"/>
      <c r="I37" s="496"/>
      <c r="J37" s="496"/>
      <c r="K37" s="496"/>
      <c r="L37" s="496"/>
      <c r="M37" s="497"/>
      <c r="N37" s="504"/>
      <c r="O37" s="505"/>
      <c r="P37" s="505"/>
      <c r="Q37" s="505"/>
      <c r="R37" s="505"/>
      <c r="S37" s="505"/>
      <c r="T37" s="505"/>
      <c r="U37" s="505"/>
      <c r="V37" s="505"/>
      <c r="W37" s="505"/>
      <c r="X37" s="505"/>
      <c r="Y37" s="505"/>
      <c r="Z37" s="505"/>
      <c r="AA37" s="505"/>
      <c r="AB37" s="505"/>
      <c r="AC37" s="505"/>
      <c r="AD37" s="505"/>
      <c r="AE37" s="505"/>
      <c r="AF37" s="505"/>
      <c r="AG37" s="506"/>
    </row>
    <row r="38" spans="2:33" x14ac:dyDescent="0.15">
      <c r="B38" s="495"/>
      <c r="C38" s="496"/>
      <c r="D38" s="496"/>
      <c r="E38" s="496"/>
      <c r="F38" s="496"/>
      <c r="G38" s="496"/>
      <c r="H38" s="496"/>
      <c r="I38" s="496"/>
      <c r="J38" s="496"/>
      <c r="K38" s="496"/>
      <c r="L38" s="496"/>
      <c r="M38" s="497"/>
      <c r="N38" s="504"/>
      <c r="O38" s="505"/>
      <c r="P38" s="505"/>
      <c r="Q38" s="505"/>
      <c r="R38" s="505"/>
      <c r="S38" s="505"/>
      <c r="T38" s="505"/>
      <c r="U38" s="505"/>
      <c r="V38" s="505"/>
      <c r="W38" s="505"/>
      <c r="X38" s="505"/>
      <c r="Y38" s="505"/>
      <c r="Z38" s="505"/>
      <c r="AA38" s="505"/>
      <c r="AB38" s="505"/>
      <c r="AC38" s="505"/>
      <c r="AD38" s="505"/>
      <c r="AE38" s="505"/>
      <c r="AF38" s="505"/>
      <c r="AG38" s="506"/>
    </row>
    <row r="39" spans="2:33" ht="13.5" customHeight="1" x14ac:dyDescent="0.15">
      <c r="B39" s="495"/>
      <c r="C39" s="496"/>
      <c r="D39" s="496"/>
      <c r="E39" s="496"/>
      <c r="F39" s="496"/>
      <c r="G39" s="496"/>
      <c r="H39" s="496"/>
      <c r="I39" s="496"/>
      <c r="J39" s="496"/>
      <c r="K39" s="496"/>
      <c r="L39" s="496"/>
      <c r="M39" s="497"/>
      <c r="N39" s="504"/>
      <c r="O39" s="505"/>
      <c r="P39" s="505"/>
      <c r="Q39" s="505"/>
      <c r="R39" s="505"/>
      <c r="S39" s="505"/>
      <c r="T39" s="505"/>
      <c r="U39" s="505"/>
      <c r="V39" s="505"/>
      <c r="W39" s="505"/>
      <c r="X39" s="505"/>
      <c r="Y39" s="505"/>
      <c r="Z39" s="505"/>
      <c r="AA39" s="505"/>
      <c r="AB39" s="505"/>
      <c r="AC39" s="505"/>
      <c r="AD39" s="505"/>
      <c r="AE39" s="505"/>
      <c r="AF39" s="505"/>
      <c r="AG39" s="506"/>
    </row>
    <row r="40" spans="2:33" x14ac:dyDescent="0.15">
      <c r="B40" s="498"/>
      <c r="C40" s="499"/>
      <c r="D40" s="499"/>
      <c r="E40" s="499"/>
      <c r="F40" s="499"/>
      <c r="G40" s="499"/>
      <c r="H40" s="499"/>
      <c r="I40" s="499"/>
      <c r="J40" s="499"/>
      <c r="K40" s="499"/>
      <c r="L40" s="499"/>
      <c r="M40" s="500"/>
      <c r="N40" s="507"/>
      <c r="O40" s="508"/>
      <c r="P40" s="508"/>
      <c r="Q40" s="508"/>
      <c r="R40" s="508"/>
      <c r="S40" s="508"/>
      <c r="T40" s="508"/>
      <c r="U40" s="508"/>
      <c r="V40" s="508"/>
      <c r="W40" s="508"/>
      <c r="X40" s="508"/>
      <c r="Y40" s="508"/>
      <c r="Z40" s="508"/>
      <c r="AA40" s="508"/>
      <c r="AB40" s="508"/>
      <c r="AC40" s="508"/>
      <c r="AD40" s="508"/>
      <c r="AE40" s="508"/>
      <c r="AF40" s="508"/>
      <c r="AG40" s="509"/>
    </row>
    <row r="41" spans="2:33" x14ac:dyDescent="0.15">
      <c r="B41" s="531" t="s">
        <v>212</v>
      </c>
      <c r="C41" s="532"/>
      <c r="D41" s="532"/>
      <c r="E41" s="532"/>
      <c r="F41" s="532"/>
      <c r="G41" s="532"/>
      <c r="H41" s="532"/>
      <c r="I41" s="532"/>
      <c r="J41" s="532"/>
      <c r="K41" s="532"/>
      <c r="L41" s="532"/>
      <c r="M41" s="533"/>
      <c r="N41" s="170"/>
      <c r="O41" s="522"/>
      <c r="P41" s="522"/>
      <c r="Q41" s="522"/>
      <c r="R41" s="522"/>
      <c r="S41" s="525" t="s">
        <v>227</v>
      </c>
      <c r="T41" s="528"/>
      <c r="U41" s="525" t="s">
        <v>228</v>
      </c>
      <c r="V41" s="528"/>
      <c r="W41" s="525" t="s">
        <v>399</v>
      </c>
      <c r="X41" s="528"/>
      <c r="Y41" s="528"/>
      <c r="Z41" s="528"/>
      <c r="AA41" s="525" t="s">
        <v>293</v>
      </c>
      <c r="AB41" s="528"/>
      <c r="AC41" s="528"/>
      <c r="AD41" s="528"/>
      <c r="AE41" s="525" t="s">
        <v>294</v>
      </c>
      <c r="AF41" s="173"/>
      <c r="AG41" s="165"/>
    </row>
    <row r="42" spans="2:33" x14ac:dyDescent="0.15">
      <c r="B42" s="534"/>
      <c r="C42" s="535"/>
      <c r="D42" s="535"/>
      <c r="E42" s="535"/>
      <c r="F42" s="535"/>
      <c r="G42" s="535"/>
      <c r="H42" s="535"/>
      <c r="I42" s="535"/>
      <c r="J42" s="535"/>
      <c r="K42" s="535"/>
      <c r="L42" s="535"/>
      <c r="M42" s="536"/>
      <c r="N42" s="171"/>
      <c r="O42" s="523"/>
      <c r="P42" s="523"/>
      <c r="Q42" s="523"/>
      <c r="R42" s="523"/>
      <c r="S42" s="526"/>
      <c r="T42" s="529"/>
      <c r="U42" s="526"/>
      <c r="V42" s="529"/>
      <c r="W42" s="526"/>
      <c r="X42" s="529"/>
      <c r="Y42" s="529"/>
      <c r="Z42" s="529"/>
      <c r="AA42" s="526"/>
      <c r="AB42" s="529"/>
      <c r="AC42" s="529"/>
      <c r="AD42" s="529"/>
      <c r="AE42" s="526"/>
      <c r="AF42" s="174"/>
      <c r="AG42" s="167"/>
    </row>
    <row r="43" spans="2:33" x14ac:dyDescent="0.15">
      <c r="B43" s="537"/>
      <c r="C43" s="538"/>
      <c r="D43" s="538"/>
      <c r="E43" s="538"/>
      <c r="F43" s="538"/>
      <c r="G43" s="538"/>
      <c r="H43" s="538"/>
      <c r="I43" s="538"/>
      <c r="J43" s="538"/>
      <c r="K43" s="538"/>
      <c r="L43" s="538"/>
      <c r="M43" s="539"/>
      <c r="N43" s="172"/>
      <c r="O43" s="524"/>
      <c r="P43" s="524"/>
      <c r="Q43" s="524"/>
      <c r="R43" s="524"/>
      <c r="S43" s="527"/>
      <c r="T43" s="530"/>
      <c r="U43" s="527"/>
      <c r="V43" s="530"/>
      <c r="W43" s="527"/>
      <c r="X43" s="530"/>
      <c r="Y43" s="530"/>
      <c r="Z43" s="530"/>
      <c r="AA43" s="527"/>
      <c r="AB43" s="530"/>
      <c r="AC43" s="530"/>
      <c r="AD43" s="530"/>
      <c r="AE43" s="527"/>
      <c r="AF43" s="175"/>
      <c r="AG43" s="169"/>
    </row>
    <row r="45" spans="2:33" x14ac:dyDescent="0.15">
      <c r="B45" s="1" t="s">
        <v>307</v>
      </c>
    </row>
  </sheetData>
  <mergeCells count="39">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 ref="AK7:AP7"/>
    <mergeCell ref="B13:AG13"/>
    <mergeCell ref="B15:M17"/>
    <mergeCell ref="B18:M19"/>
    <mergeCell ref="N18:AG19"/>
    <mergeCell ref="AA15:AA17"/>
    <mergeCell ref="AB15:AD17"/>
    <mergeCell ref="T15:T17"/>
    <mergeCell ref="U15:U17"/>
    <mergeCell ref="V15:V17"/>
    <mergeCell ref="W15:W17"/>
    <mergeCell ref="X15:Z17"/>
    <mergeCell ref="N28:AG40"/>
    <mergeCell ref="B41:M43"/>
    <mergeCell ref="B22:M24"/>
    <mergeCell ref="N22:AG24"/>
    <mergeCell ref="B25:M27"/>
    <mergeCell ref="W25:W27"/>
    <mergeCell ref="O25:R27"/>
    <mergeCell ref="S25:S27"/>
    <mergeCell ref="T25:T27"/>
    <mergeCell ref="U25:U27"/>
    <mergeCell ref="V25:V27"/>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M32" sqref="AM32"/>
    </sheetView>
  </sheetViews>
  <sheetFormatPr defaultColWidth="2.5" defaultRowHeight="13.5" x14ac:dyDescent="0.1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75" style="1" customWidth="1"/>
    <col min="28" max="28" width="2.5" style="1" customWidth="1"/>
    <col min="29" max="29" width="2.75" style="1" customWidth="1"/>
    <col min="30" max="30" width="2.5" style="1" customWidth="1"/>
    <col min="31" max="31" width="2.75" style="1" customWidth="1"/>
    <col min="32" max="32" width="2.5" style="1" customWidth="1"/>
    <col min="33" max="33" width="1.25" style="1" customWidth="1"/>
    <col min="34" max="34" width="0.875" style="1" customWidth="1"/>
    <col min="35" max="16384" width="2.5" style="1"/>
  </cols>
  <sheetData>
    <row r="2" spans="1:42" x14ac:dyDescent="0.15">
      <c r="B2" s="1" t="s">
        <v>419</v>
      </c>
    </row>
    <row r="4" spans="1:42" s="33" customFormat="1" x14ac:dyDescent="0.15">
      <c r="B4" s="2" t="s">
        <v>308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X6" s="127"/>
      <c r="Y6" s="129"/>
      <c r="Z6" s="131" t="s">
        <v>402</v>
      </c>
      <c r="AA6" s="142"/>
      <c r="AB6" s="129" t="s">
        <v>401</v>
      </c>
      <c r="AC6" s="142"/>
      <c r="AD6" s="129" t="s">
        <v>400</v>
      </c>
      <c r="AE6" s="142"/>
      <c r="AF6" s="130" t="s">
        <v>399</v>
      </c>
      <c r="AG6" s="127"/>
    </row>
    <row r="7" spans="1:42" ht="14.25" x14ac:dyDescent="0.15">
      <c r="AK7" s="265" t="s">
        <v>335</v>
      </c>
      <c r="AL7" s="265"/>
      <c r="AM7" s="265"/>
      <c r="AN7" s="265"/>
      <c r="AO7" s="265"/>
      <c r="AP7" s="265"/>
    </row>
    <row r="8" spans="1:42" x14ac:dyDescent="0.15">
      <c r="C8" s="1" t="str">
        <f>IF(基本情報!E18&lt;&gt;"",VLOOKUP(基本情報!E18,引用元!$B$3:$D$33,3,FALSE),"特定行政庁の長")&amp;" 殿"</f>
        <v>特定行政庁の長 殿</v>
      </c>
    </row>
    <row r="10" spans="1:42" x14ac:dyDescent="0.15">
      <c r="AF10" s="14" t="str">
        <f>IF(基本情報!E10&lt;&gt;"",基本情報!E10,"届出者の住所")</f>
        <v>届出者の住所</v>
      </c>
    </row>
    <row r="11" spans="1:42" x14ac:dyDescent="0.15">
      <c r="AF11" s="14" t="str">
        <f>IF(基本情報!E11&lt;&gt;"",基本情報!E11,"氏名(法人の場合は名称及び代表者名)")</f>
        <v>氏名(法人の場合は名称及び代表者名)</v>
      </c>
    </row>
    <row r="13" spans="1:42" ht="13.5" customHeight="1" x14ac:dyDescent="0.15">
      <c r="B13" s="367" t="s">
        <v>309</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4" spans="1:42" ht="13.5" customHeight="1" x14ac:dyDescent="0.15">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row>
    <row r="17" spans="2:33" x14ac:dyDescent="0.15">
      <c r="B17" s="331" t="s">
        <v>303</v>
      </c>
      <c r="C17" s="287"/>
      <c r="D17" s="287"/>
      <c r="E17" s="287"/>
      <c r="F17" s="287"/>
      <c r="G17" s="287"/>
      <c r="H17" s="287"/>
      <c r="I17" s="287"/>
      <c r="J17" s="287"/>
      <c r="K17" s="287"/>
      <c r="L17" s="287"/>
      <c r="M17" s="287"/>
      <c r="N17" s="288"/>
      <c r="O17" s="144"/>
      <c r="P17" s="486"/>
      <c r="Q17" s="486"/>
      <c r="R17" s="486"/>
      <c r="S17" s="486"/>
      <c r="T17" s="471" t="s">
        <v>401</v>
      </c>
      <c r="U17" s="489"/>
      <c r="V17" s="471" t="s">
        <v>400</v>
      </c>
      <c r="W17" s="489"/>
      <c r="X17" s="471" t="s">
        <v>399</v>
      </c>
      <c r="Y17" s="489"/>
      <c r="Z17" s="489"/>
      <c r="AA17" s="489"/>
      <c r="AB17" s="471" t="s">
        <v>409</v>
      </c>
      <c r="AC17" s="489"/>
      <c r="AD17" s="489"/>
      <c r="AE17" s="489"/>
      <c r="AF17" s="471" t="s">
        <v>408</v>
      </c>
      <c r="AG17" s="19"/>
    </row>
    <row r="18" spans="2:33" x14ac:dyDescent="0.15">
      <c r="B18" s="329"/>
      <c r="C18" s="330"/>
      <c r="D18" s="330"/>
      <c r="E18" s="330"/>
      <c r="F18" s="330"/>
      <c r="G18" s="330"/>
      <c r="H18" s="330"/>
      <c r="I18" s="330"/>
      <c r="J18" s="330"/>
      <c r="K18" s="330"/>
      <c r="L18" s="330"/>
      <c r="M18" s="330"/>
      <c r="N18" s="332"/>
      <c r="O18" s="160"/>
      <c r="P18" s="487"/>
      <c r="Q18" s="487"/>
      <c r="R18" s="487"/>
      <c r="S18" s="487"/>
      <c r="T18" s="472"/>
      <c r="U18" s="490"/>
      <c r="V18" s="472"/>
      <c r="W18" s="490"/>
      <c r="X18" s="472"/>
      <c r="Y18" s="490"/>
      <c r="Z18" s="490"/>
      <c r="AA18" s="490"/>
      <c r="AB18" s="472"/>
      <c r="AC18" s="490"/>
      <c r="AD18" s="490"/>
      <c r="AE18" s="490"/>
      <c r="AF18" s="472"/>
      <c r="AG18" s="157"/>
    </row>
    <row r="19" spans="2:33" x14ac:dyDescent="0.15">
      <c r="B19" s="329"/>
      <c r="C19" s="330"/>
      <c r="D19" s="330"/>
      <c r="E19" s="330"/>
      <c r="F19" s="330"/>
      <c r="G19" s="330"/>
      <c r="H19" s="330"/>
      <c r="I19" s="330"/>
      <c r="J19" s="330"/>
      <c r="K19" s="330"/>
      <c r="L19" s="330"/>
      <c r="M19" s="330"/>
      <c r="N19" s="332"/>
      <c r="O19" s="145"/>
      <c r="P19" s="488"/>
      <c r="Q19" s="488"/>
      <c r="R19" s="488"/>
      <c r="S19" s="488"/>
      <c r="T19" s="473"/>
      <c r="U19" s="491"/>
      <c r="V19" s="473"/>
      <c r="W19" s="491"/>
      <c r="X19" s="473"/>
      <c r="Y19" s="491"/>
      <c r="Z19" s="491"/>
      <c r="AA19" s="491"/>
      <c r="AB19" s="473"/>
      <c r="AC19" s="491"/>
      <c r="AD19" s="491"/>
      <c r="AE19" s="491"/>
      <c r="AF19" s="473"/>
      <c r="AG19" s="20"/>
    </row>
    <row r="20" spans="2:33" ht="13.5" customHeight="1" x14ac:dyDescent="0.15">
      <c r="B20" s="516" t="s">
        <v>310</v>
      </c>
      <c r="C20" s="517"/>
      <c r="D20" s="517"/>
      <c r="E20" s="517"/>
      <c r="F20" s="517"/>
      <c r="G20" s="517"/>
      <c r="H20" s="517"/>
      <c r="I20" s="517"/>
      <c r="J20" s="517"/>
      <c r="K20" s="517"/>
      <c r="L20" s="517"/>
      <c r="M20" s="517"/>
      <c r="N20" s="518"/>
      <c r="O20" s="540"/>
      <c r="P20" s="541"/>
      <c r="Q20" s="541"/>
      <c r="R20" s="541"/>
      <c r="S20" s="541"/>
      <c r="T20" s="541"/>
      <c r="U20" s="541"/>
      <c r="V20" s="541"/>
      <c r="W20" s="541"/>
      <c r="X20" s="541"/>
      <c r="Y20" s="541"/>
      <c r="Z20" s="541"/>
      <c r="AA20" s="541"/>
      <c r="AB20" s="541"/>
      <c r="AC20" s="541"/>
      <c r="AD20" s="541"/>
      <c r="AE20" s="541"/>
      <c r="AF20" s="541"/>
      <c r="AG20" s="542"/>
    </row>
    <row r="21" spans="2:33" x14ac:dyDescent="0.15">
      <c r="B21" s="519"/>
      <c r="C21" s="520"/>
      <c r="D21" s="520"/>
      <c r="E21" s="520"/>
      <c r="F21" s="520"/>
      <c r="G21" s="520"/>
      <c r="H21" s="520"/>
      <c r="I21" s="520"/>
      <c r="J21" s="520"/>
      <c r="K21" s="520"/>
      <c r="L21" s="520"/>
      <c r="M21" s="520"/>
      <c r="N21" s="521"/>
      <c r="O21" s="543"/>
      <c r="P21" s="544"/>
      <c r="Q21" s="544"/>
      <c r="R21" s="544"/>
      <c r="S21" s="544"/>
      <c r="T21" s="544"/>
      <c r="U21" s="544"/>
      <c r="V21" s="544"/>
      <c r="W21" s="544"/>
      <c r="X21" s="544"/>
      <c r="Y21" s="544"/>
      <c r="Z21" s="544"/>
      <c r="AA21" s="544"/>
      <c r="AB21" s="544"/>
      <c r="AC21" s="544"/>
      <c r="AD21" s="544"/>
      <c r="AE21" s="544"/>
      <c r="AF21" s="544"/>
      <c r="AG21" s="545"/>
    </row>
    <row r="22" spans="2:33" ht="13.5" customHeight="1" x14ac:dyDescent="0.15">
      <c r="B22" s="510" t="s">
        <v>298</v>
      </c>
      <c r="C22" s="511"/>
      <c r="D22" s="511"/>
      <c r="E22" s="511"/>
      <c r="F22" s="511"/>
      <c r="G22" s="511"/>
      <c r="H22" s="511"/>
      <c r="I22" s="511"/>
      <c r="J22" s="511"/>
      <c r="K22" s="511"/>
      <c r="L22" s="511"/>
      <c r="M22" s="511"/>
      <c r="N22" s="512"/>
      <c r="O22" s="546"/>
      <c r="P22" s="547"/>
      <c r="Q22" s="547"/>
      <c r="R22" s="547"/>
      <c r="S22" s="547"/>
      <c r="T22" s="547"/>
      <c r="U22" s="547"/>
      <c r="V22" s="547"/>
      <c r="W22" s="547"/>
      <c r="X22" s="547"/>
      <c r="Y22" s="547"/>
      <c r="Z22" s="547"/>
      <c r="AA22" s="547"/>
      <c r="AB22" s="547"/>
      <c r="AC22" s="547"/>
      <c r="AD22" s="547"/>
      <c r="AE22" s="547"/>
      <c r="AF22" s="547"/>
      <c r="AG22" s="548"/>
    </row>
    <row r="23" spans="2:33" x14ac:dyDescent="0.15">
      <c r="B23" s="513"/>
      <c r="C23" s="514"/>
      <c r="D23" s="514"/>
      <c r="E23" s="514"/>
      <c r="F23" s="514"/>
      <c r="G23" s="514"/>
      <c r="H23" s="514"/>
      <c r="I23" s="514"/>
      <c r="J23" s="514"/>
      <c r="K23" s="514"/>
      <c r="L23" s="514"/>
      <c r="M23" s="514"/>
      <c r="N23" s="515"/>
      <c r="O23" s="549"/>
      <c r="P23" s="550"/>
      <c r="Q23" s="550"/>
      <c r="R23" s="550"/>
      <c r="S23" s="550"/>
      <c r="T23" s="550"/>
      <c r="U23" s="550"/>
      <c r="V23" s="550"/>
      <c r="W23" s="550"/>
      <c r="X23" s="550"/>
      <c r="Y23" s="550"/>
      <c r="Z23" s="550"/>
      <c r="AA23" s="550"/>
      <c r="AB23" s="550"/>
      <c r="AC23" s="550"/>
      <c r="AD23" s="550"/>
      <c r="AE23" s="550"/>
      <c r="AF23" s="550"/>
      <c r="AG23" s="551"/>
    </row>
    <row r="24" spans="2:33" ht="13.5" customHeight="1" x14ac:dyDescent="0.15">
      <c r="B24" s="516" t="s">
        <v>311</v>
      </c>
      <c r="C24" s="517"/>
      <c r="D24" s="517"/>
      <c r="E24" s="517"/>
      <c r="F24" s="517"/>
      <c r="G24" s="517"/>
      <c r="H24" s="517"/>
      <c r="I24" s="517"/>
      <c r="J24" s="517"/>
      <c r="K24" s="517"/>
      <c r="L24" s="517"/>
      <c r="M24" s="517"/>
      <c r="N24" s="518"/>
      <c r="O24" s="374" t="str">
        <f>IF(基本情報!E10&lt;&gt;"",基本情報!E10,"")</f>
        <v/>
      </c>
      <c r="P24" s="343"/>
      <c r="Q24" s="343"/>
      <c r="R24" s="343"/>
      <c r="S24" s="343"/>
      <c r="T24" s="343"/>
      <c r="U24" s="343"/>
      <c r="V24" s="343"/>
      <c r="W24" s="343"/>
      <c r="X24" s="343"/>
      <c r="Y24" s="343"/>
      <c r="Z24" s="343"/>
      <c r="AA24" s="343"/>
      <c r="AB24" s="343"/>
      <c r="AC24" s="343"/>
      <c r="AD24" s="343"/>
      <c r="AE24" s="343"/>
      <c r="AF24" s="343"/>
      <c r="AG24" s="375"/>
    </row>
    <row r="25" spans="2:33" x14ac:dyDescent="0.15">
      <c r="B25" s="519"/>
      <c r="C25" s="520"/>
      <c r="D25" s="520"/>
      <c r="E25" s="520"/>
      <c r="F25" s="520"/>
      <c r="G25" s="520"/>
      <c r="H25" s="520"/>
      <c r="I25" s="520"/>
      <c r="J25" s="520"/>
      <c r="K25" s="520"/>
      <c r="L25" s="520"/>
      <c r="M25" s="520"/>
      <c r="N25" s="521"/>
      <c r="O25" s="376"/>
      <c r="P25" s="377"/>
      <c r="Q25" s="377"/>
      <c r="R25" s="377"/>
      <c r="S25" s="377"/>
      <c r="T25" s="377"/>
      <c r="U25" s="377"/>
      <c r="V25" s="377"/>
      <c r="W25" s="377"/>
      <c r="X25" s="377"/>
      <c r="Y25" s="377"/>
      <c r="Z25" s="377"/>
      <c r="AA25" s="377"/>
      <c r="AB25" s="377"/>
      <c r="AC25" s="377"/>
      <c r="AD25" s="377"/>
      <c r="AE25" s="377"/>
      <c r="AF25" s="377"/>
      <c r="AG25" s="378"/>
    </row>
    <row r="26" spans="2:33" ht="13.5" customHeight="1" x14ac:dyDescent="0.15">
      <c r="B26" s="510" t="s">
        <v>298</v>
      </c>
      <c r="C26" s="511"/>
      <c r="D26" s="511"/>
      <c r="E26" s="511"/>
      <c r="F26" s="511"/>
      <c r="G26" s="511"/>
      <c r="H26" s="511"/>
      <c r="I26" s="511"/>
      <c r="J26" s="511"/>
      <c r="K26" s="511"/>
      <c r="L26" s="511"/>
      <c r="M26" s="511"/>
      <c r="N26" s="512"/>
      <c r="O26" s="381" t="str">
        <f>IF(基本情報!E11&lt;&gt;"",基本情報!E11,"")</f>
        <v/>
      </c>
      <c r="P26" s="382"/>
      <c r="Q26" s="382"/>
      <c r="R26" s="382"/>
      <c r="S26" s="382"/>
      <c r="T26" s="382"/>
      <c r="U26" s="382"/>
      <c r="V26" s="382"/>
      <c r="W26" s="382"/>
      <c r="X26" s="382"/>
      <c r="Y26" s="382"/>
      <c r="Z26" s="382"/>
      <c r="AA26" s="382"/>
      <c r="AB26" s="382"/>
      <c r="AC26" s="382"/>
      <c r="AD26" s="382"/>
      <c r="AE26" s="382"/>
      <c r="AF26" s="382"/>
      <c r="AG26" s="383"/>
    </row>
    <row r="27" spans="2:33" x14ac:dyDescent="0.15">
      <c r="B27" s="513"/>
      <c r="C27" s="514"/>
      <c r="D27" s="514"/>
      <c r="E27" s="514"/>
      <c r="F27" s="514"/>
      <c r="G27" s="514"/>
      <c r="H27" s="514"/>
      <c r="I27" s="514"/>
      <c r="J27" s="514"/>
      <c r="K27" s="514"/>
      <c r="L27" s="514"/>
      <c r="M27" s="514"/>
      <c r="N27" s="515"/>
      <c r="O27" s="384"/>
      <c r="P27" s="385"/>
      <c r="Q27" s="385"/>
      <c r="R27" s="385"/>
      <c r="S27" s="385"/>
      <c r="T27" s="385"/>
      <c r="U27" s="385"/>
      <c r="V27" s="385"/>
      <c r="W27" s="385"/>
      <c r="X27" s="385"/>
      <c r="Y27" s="385"/>
      <c r="Z27" s="385"/>
      <c r="AA27" s="385"/>
      <c r="AB27" s="385"/>
      <c r="AC27" s="385"/>
      <c r="AD27" s="385"/>
      <c r="AE27" s="385"/>
      <c r="AF27" s="385"/>
      <c r="AG27" s="386"/>
    </row>
    <row r="28" spans="2:33" ht="13.5" customHeight="1" x14ac:dyDescent="0.15">
      <c r="B28" s="492" t="s">
        <v>312</v>
      </c>
      <c r="C28" s="493"/>
      <c r="D28" s="493"/>
      <c r="E28" s="493"/>
      <c r="F28" s="493"/>
      <c r="G28" s="493"/>
      <c r="H28" s="493"/>
      <c r="I28" s="493"/>
      <c r="J28" s="493"/>
      <c r="K28" s="493"/>
      <c r="L28" s="493"/>
      <c r="M28" s="493"/>
      <c r="N28" s="494"/>
      <c r="O28" s="501"/>
      <c r="P28" s="502"/>
      <c r="Q28" s="502"/>
      <c r="R28" s="502"/>
      <c r="S28" s="502"/>
      <c r="T28" s="502"/>
      <c r="U28" s="502"/>
      <c r="V28" s="502"/>
      <c r="W28" s="502"/>
      <c r="X28" s="502"/>
      <c r="Y28" s="502"/>
      <c r="Z28" s="502"/>
      <c r="AA28" s="502"/>
      <c r="AB28" s="502"/>
      <c r="AC28" s="502"/>
      <c r="AD28" s="502"/>
      <c r="AE28" s="502"/>
      <c r="AF28" s="502"/>
      <c r="AG28" s="503"/>
    </row>
    <row r="29" spans="2:33" ht="13.5" customHeight="1" x14ac:dyDescent="0.15">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6"/>
    </row>
    <row r="30" spans="2:33" ht="13.5" customHeight="1" x14ac:dyDescent="0.15">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6"/>
    </row>
    <row r="31" spans="2:33" x14ac:dyDescent="0.15">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6"/>
    </row>
    <row r="32" spans="2:33" ht="13.5" customHeight="1" x14ac:dyDescent="0.15">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6"/>
    </row>
    <row r="33" spans="2:34" ht="13.5" customHeight="1" x14ac:dyDescent="0.15">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6"/>
    </row>
    <row r="34" spans="2:34" ht="13.5" customHeight="1" x14ac:dyDescent="0.15">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6"/>
    </row>
    <row r="35" spans="2:34" x14ac:dyDescent="0.15">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6"/>
    </row>
    <row r="36" spans="2:34" ht="13.5" customHeight="1" x14ac:dyDescent="0.15">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6"/>
    </row>
    <row r="37" spans="2:34" x14ac:dyDescent="0.15">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6"/>
    </row>
    <row r="38" spans="2:34" x14ac:dyDescent="0.15">
      <c r="B38" s="495"/>
      <c r="C38" s="496"/>
      <c r="D38" s="496"/>
      <c r="E38" s="496"/>
      <c r="F38" s="496"/>
      <c r="G38" s="496"/>
      <c r="H38" s="496"/>
      <c r="I38" s="496"/>
      <c r="J38" s="496"/>
      <c r="K38" s="496"/>
      <c r="L38" s="496"/>
      <c r="M38" s="496"/>
      <c r="N38" s="497"/>
      <c r="O38" s="504"/>
      <c r="P38" s="505"/>
      <c r="Q38" s="505"/>
      <c r="R38" s="505"/>
      <c r="S38" s="505"/>
      <c r="T38" s="505"/>
      <c r="U38" s="505"/>
      <c r="V38" s="505"/>
      <c r="W38" s="505"/>
      <c r="X38" s="505"/>
      <c r="Y38" s="505"/>
      <c r="Z38" s="505"/>
      <c r="AA38" s="505"/>
      <c r="AB38" s="505"/>
      <c r="AC38" s="505"/>
      <c r="AD38" s="505"/>
      <c r="AE38" s="505"/>
      <c r="AF38" s="505"/>
      <c r="AG38" s="506"/>
    </row>
    <row r="39" spans="2:34" ht="13.5" customHeight="1" x14ac:dyDescent="0.15">
      <c r="B39" s="495"/>
      <c r="C39" s="496"/>
      <c r="D39" s="496"/>
      <c r="E39" s="496"/>
      <c r="F39" s="496"/>
      <c r="G39" s="496"/>
      <c r="H39" s="496"/>
      <c r="I39" s="496"/>
      <c r="J39" s="496"/>
      <c r="K39" s="496"/>
      <c r="L39" s="496"/>
      <c r="M39" s="496"/>
      <c r="N39" s="497"/>
      <c r="O39" s="504"/>
      <c r="P39" s="505"/>
      <c r="Q39" s="505"/>
      <c r="R39" s="505"/>
      <c r="S39" s="505"/>
      <c r="T39" s="505"/>
      <c r="U39" s="505"/>
      <c r="V39" s="505"/>
      <c r="W39" s="505"/>
      <c r="X39" s="505"/>
      <c r="Y39" s="505"/>
      <c r="Z39" s="505"/>
      <c r="AA39" s="505"/>
      <c r="AB39" s="505"/>
      <c r="AC39" s="505"/>
      <c r="AD39" s="505"/>
      <c r="AE39" s="505"/>
      <c r="AF39" s="505"/>
      <c r="AG39" s="506"/>
    </row>
    <row r="40" spans="2:34" x14ac:dyDescent="0.15">
      <c r="B40" s="498"/>
      <c r="C40" s="499"/>
      <c r="D40" s="499"/>
      <c r="E40" s="499"/>
      <c r="F40" s="499"/>
      <c r="G40" s="499"/>
      <c r="H40" s="499"/>
      <c r="I40" s="499"/>
      <c r="J40" s="499"/>
      <c r="K40" s="499"/>
      <c r="L40" s="499"/>
      <c r="M40" s="499"/>
      <c r="N40" s="500"/>
      <c r="O40" s="507"/>
      <c r="P40" s="508"/>
      <c r="Q40" s="508"/>
      <c r="R40" s="508"/>
      <c r="S40" s="508"/>
      <c r="T40" s="508"/>
      <c r="U40" s="508"/>
      <c r="V40" s="508"/>
      <c r="W40" s="508"/>
      <c r="X40" s="508"/>
      <c r="Y40" s="508"/>
      <c r="Z40" s="508"/>
      <c r="AA40" s="508"/>
      <c r="AB40" s="508"/>
      <c r="AC40" s="508"/>
      <c r="AD40" s="508"/>
      <c r="AE40" s="508"/>
      <c r="AF40" s="508"/>
      <c r="AG40" s="509"/>
    </row>
    <row r="41" spans="2:34" x14ac:dyDescent="0.15">
      <c r="B41" s="266" t="s">
        <v>212</v>
      </c>
      <c r="C41" s="267"/>
      <c r="D41" s="267"/>
      <c r="E41" s="267"/>
      <c r="F41" s="267"/>
      <c r="G41" s="267"/>
      <c r="H41" s="267"/>
      <c r="I41" s="267"/>
      <c r="J41" s="267"/>
      <c r="K41" s="267"/>
      <c r="L41" s="267"/>
      <c r="M41" s="267"/>
      <c r="N41" s="268"/>
      <c r="O41" s="170"/>
      <c r="P41" s="522"/>
      <c r="Q41" s="522"/>
      <c r="R41" s="522"/>
      <c r="S41" s="522"/>
      <c r="T41" s="525" t="s">
        <v>401</v>
      </c>
      <c r="U41" s="528"/>
      <c r="V41" s="525" t="s">
        <v>400</v>
      </c>
      <c r="W41" s="528"/>
      <c r="X41" s="525" t="s">
        <v>399</v>
      </c>
      <c r="Y41" s="528"/>
      <c r="Z41" s="528"/>
      <c r="AA41" s="528"/>
      <c r="AB41" s="525" t="s">
        <v>409</v>
      </c>
      <c r="AC41" s="528"/>
      <c r="AD41" s="528"/>
      <c r="AE41" s="528"/>
      <c r="AF41" s="525" t="s">
        <v>408</v>
      </c>
      <c r="AG41" s="165"/>
      <c r="AH41" s="176"/>
    </row>
    <row r="42" spans="2:34" x14ac:dyDescent="0.15">
      <c r="B42" s="353"/>
      <c r="C42" s="354"/>
      <c r="D42" s="354"/>
      <c r="E42" s="354"/>
      <c r="F42" s="354"/>
      <c r="G42" s="354"/>
      <c r="H42" s="354"/>
      <c r="I42" s="354"/>
      <c r="J42" s="354"/>
      <c r="K42" s="354"/>
      <c r="L42" s="354"/>
      <c r="M42" s="354"/>
      <c r="N42" s="355"/>
      <c r="O42" s="171"/>
      <c r="P42" s="523"/>
      <c r="Q42" s="523"/>
      <c r="R42" s="523"/>
      <c r="S42" s="523"/>
      <c r="T42" s="526"/>
      <c r="U42" s="529"/>
      <c r="V42" s="526"/>
      <c r="W42" s="529"/>
      <c r="X42" s="526"/>
      <c r="Y42" s="529"/>
      <c r="Z42" s="529"/>
      <c r="AA42" s="529"/>
      <c r="AB42" s="526"/>
      <c r="AC42" s="529"/>
      <c r="AD42" s="529"/>
      <c r="AE42" s="529"/>
      <c r="AF42" s="526"/>
      <c r="AG42" s="167"/>
      <c r="AH42" s="176"/>
    </row>
    <row r="43" spans="2:34" x14ac:dyDescent="0.15">
      <c r="B43" s="269"/>
      <c r="C43" s="270"/>
      <c r="D43" s="270"/>
      <c r="E43" s="270"/>
      <c r="F43" s="270"/>
      <c r="G43" s="270"/>
      <c r="H43" s="270"/>
      <c r="I43" s="270"/>
      <c r="J43" s="270"/>
      <c r="K43" s="270"/>
      <c r="L43" s="270"/>
      <c r="M43" s="270"/>
      <c r="N43" s="271"/>
      <c r="O43" s="172"/>
      <c r="P43" s="524"/>
      <c r="Q43" s="524"/>
      <c r="R43" s="524"/>
      <c r="S43" s="524"/>
      <c r="T43" s="527"/>
      <c r="U43" s="530"/>
      <c r="V43" s="527"/>
      <c r="W43" s="530"/>
      <c r="X43" s="527"/>
      <c r="Y43" s="530"/>
      <c r="Z43" s="530"/>
      <c r="AA43" s="530"/>
      <c r="AB43" s="527"/>
      <c r="AC43" s="530"/>
      <c r="AD43" s="530"/>
      <c r="AE43" s="530"/>
      <c r="AF43" s="527"/>
      <c r="AG43" s="169"/>
      <c r="AH43" s="176"/>
    </row>
    <row r="45" spans="2:34" x14ac:dyDescent="0.15">
      <c r="B45" s="1" t="s">
        <v>313</v>
      </c>
    </row>
  </sheetData>
  <mergeCells count="34">
    <mergeCell ref="AK7:AP7"/>
    <mergeCell ref="B20:N21"/>
    <mergeCell ref="O20:AG21"/>
    <mergeCell ref="B22:N23"/>
    <mergeCell ref="O22:AG23"/>
    <mergeCell ref="B17:N19"/>
    <mergeCell ref="AF17:AF19"/>
    <mergeCell ref="B13:AG14"/>
    <mergeCell ref="P17:S19"/>
    <mergeCell ref="T17:T19"/>
    <mergeCell ref="U17:U19"/>
    <mergeCell ref="AC17:AE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C41:AE43"/>
    <mergeCell ref="V17:V19"/>
    <mergeCell ref="W17:W19"/>
    <mergeCell ref="X17:X19"/>
    <mergeCell ref="Y17:AA19"/>
    <mergeCell ref="AB17:AB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view="pageBreakPreview" zoomScale="130" zoomScaleNormal="100" zoomScaleSheetLayoutView="130" workbookViewId="0">
      <selection activeCell="AG11" sqref="AG11"/>
    </sheetView>
  </sheetViews>
  <sheetFormatPr defaultColWidth="2.5" defaultRowHeight="13.5" x14ac:dyDescent="0.1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75" style="1" customWidth="1"/>
    <col min="29" max="29" width="2.5" style="1" customWidth="1"/>
    <col min="30" max="30" width="2.75" style="1" customWidth="1"/>
    <col min="31" max="31" width="2.5" style="1" customWidth="1"/>
    <col min="32" max="32" width="2.75" style="1" customWidth="1"/>
    <col min="33" max="33" width="1.875" style="1" customWidth="1"/>
    <col min="34" max="34" width="1.25" style="1" customWidth="1"/>
    <col min="35" max="35" width="1.5" style="1" customWidth="1"/>
    <col min="36" max="39" width="2.5" style="1"/>
    <col min="40" max="40" width="2.5" style="1" customWidth="1"/>
    <col min="41" max="16384" width="2.5" style="1"/>
  </cols>
  <sheetData>
    <row r="2" spans="1:43" x14ac:dyDescent="0.15">
      <c r="B2" s="1" t="s">
        <v>420</v>
      </c>
    </row>
    <row r="4" spans="1:43" s="33" customFormat="1" x14ac:dyDescent="0.15">
      <c r="B4" s="2" t="s">
        <v>314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x14ac:dyDescent="0.15">
      <c r="Y6" s="127"/>
      <c r="Z6" s="129"/>
      <c r="AA6" s="131" t="s">
        <v>402</v>
      </c>
      <c r="AB6" s="132">
        <v>25</v>
      </c>
      <c r="AC6" s="129" t="s">
        <v>401</v>
      </c>
      <c r="AD6" s="132"/>
      <c r="AE6" s="129" t="s">
        <v>400</v>
      </c>
      <c r="AF6" s="132"/>
      <c r="AG6" s="130" t="s">
        <v>399</v>
      </c>
      <c r="AH6" s="127"/>
    </row>
    <row r="7" spans="1:43" ht="14.25" x14ac:dyDescent="0.15">
      <c r="AL7" s="265" t="s">
        <v>335</v>
      </c>
      <c r="AM7" s="265"/>
      <c r="AN7" s="265"/>
      <c r="AO7" s="265"/>
      <c r="AP7" s="265"/>
      <c r="AQ7" s="265"/>
    </row>
    <row r="8" spans="1:43" x14ac:dyDescent="0.15">
      <c r="C8" s="1" t="str">
        <f>IF(基本情報!E18&lt;&gt;"",VLOOKUP(基本情報!E18,引用元!$B$3:$D$33,3,FALSE),"特定行政庁の長")&amp;" 殿"</f>
        <v>特定行政庁の長 殿</v>
      </c>
    </row>
    <row r="10" spans="1:43" x14ac:dyDescent="0.15">
      <c r="AG10" s="14" t="str">
        <f>IF(基本情報!E10&lt;&gt;"",基本情報!E10,"届出者の住所")</f>
        <v>届出者の住所</v>
      </c>
    </row>
    <row r="11" spans="1:43" x14ac:dyDescent="0.15">
      <c r="AG11" s="14" t="str">
        <f>IF(基本情報!E11&lt;&gt;"",基本情報!E11,"氏名(法人の場合は名称及び代表者名)")</f>
        <v>氏名(法人の場合は名称及び代表者名)</v>
      </c>
    </row>
    <row r="13" spans="1:43" ht="13.5" customHeight="1" x14ac:dyDescent="0.15">
      <c r="B13" s="367" t="s">
        <v>315</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row>
    <row r="16" spans="1:43" x14ac:dyDescent="0.15">
      <c r="B16" s="331" t="s">
        <v>316</v>
      </c>
      <c r="C16" s="287"/>
      <c r="D16" s="287"/>
      <c r="E16" s="287"/>
      <c r="F16" s="287"/>
      <c r="G16" s="287"/>
      <c r="H16" s="287"/>
      <c r="I16" s="287"/>
      <c r="J16" s="287"/>
      <c r="K16" s="287"/>
      <c r="L16" s="287"/>
      <c r="M16" s="287"/>
      <c r="N16" s="288"/>
      <c r="O16" s="144"/>
      <c r="P16" s="486"/>
      <c r="Q16" s="486"/>
      <c r="R16" s="486"/>
      <c r="S16" s="486"/>
      <c r="T16" s="471" t="s">
        <v>401</v>
      </c>
      <c r="U16" s="489"/>
      <c r="V16" s="471" t="s">
        <v>400</v>
      </c>
      <c r="W16" s="489"/>
      <c r="X16" s="471" t="s">
        <v>399</v>
      </c>
      <c r="Y16" s="26"/>
      <c r="Z16" s="26"/>
      <c r="AA16" s="26"/>
      <c r="AB16" s="26"/>
      <c r="AC16" s="40"/>
      <c r="AD16" s="40"/>
      <c r="AE16" s="40"/>
      <c r="AF16" s="40"/>
      <c r="AG16" s="26"/>
      <c r="AH16" s="19"/>
    </row>
    <row r="17" spans="2:34" x14ac:dyDescent="0.15">
      <c r="B17" s="329"/>
      <c r="C17" s="330"/>
      <c r="D17" s="330"/>
      <c r="E17" s="330"/>
      <c r="F17" s="330"/>
      <c r="G17" s="330"/>
      <c r="H17" s="330"/>
      <c r="I17" s="330"/>
      <c r="J17" s="330"/>
      <c r="K17" s="330"/>
      <c r="L17" s="330"/>
      <c r="M17" s="330"/>
      <c r="N17" s="332"/>
      <c r="O17" s="145"/>
      <c r="P17" s="488"/>
      <c r="Q17" s="488"/>
      <c r="R17" s="488"/>
      <c r="S17" s="488"/>
      <c r="T17" s="473"/>
      <c r="U17" s="491"/>
      <c r="V17" s="473"/>
      <c r="W17" s="491"/>
      <c r="X17" s="473"/>
      <c r="Y17" s="27"/>
      <c r="Z17" s="27"/>
      <c r="AA17" s="27"/>
      <c r="AB17" s="27"/>
      <c r="AC17" s="41"/>
      <c r="AD17" s="41"/>
      <c r="AE17" s="41"/>
      <c r="AF17" s="41"/>
      <c r="AG17" s="27"/>
      <c r="AH17" s="20"/>
    </row>
    <row r="18" spans="2:34" ht="13.5" customHeight="1" x14ac:dyDescent="0.15">
      <c r="B18" s="286" t="s">
        <v>317</v>
      </c>
      <c r="C18" s="564"/>
      <c r="D18" s="564"/>
      <c r="E18" s="564"/>
      <c r="F18" s="564"/>
      <c r="G18" s="564"/>
      <c r="H18" s="564"/>
      <c r="I18" s="564"/>
      <c r="J18" s="564"/>
      <c r="K18" s="564"/>
      <c r="L18" s="564"/>
      <c r="M18" s="564"/>
      <c r="N18" s="565"/>
      <c r="O18" s="552" t="str">
        <f>IFERROR(IF(基本情報!E18&lt;&gt;"","神奈川県"&amp;基本情報!E18&amp;基本情報!E21,""),"")</f>
        <v/>
      </c>
      <c r="P18" s="553"/>
      <c r="Q18" s="553"/>
      <c r="R18" s="553"/>
      <c r="S18" s="553"/>
      <c r="T18" s="553"/>
      <c r="U18" s="553"/>
      <c r="V18" s="553"/>
      <c r="W18" s="553"/>
      <c r="X18" s="553"/>
      <c r="Y18" s="553"/>
      <c r="Z18" s="553"/>
      <c r="AA18" s="553"/>
      <c r="AB18" s="553"/>
      <c r="AC18" s="553"/>
      <c r="AD18" s="553"/>
      <c r="AE18" s="553"/>
      <c r="AF18" s="553"/>
      <c r="AG18" s="553"/>
      <c r="AH18" s="554"/>
    </row>
    <row r="19" spans="2:34" x14ac:dyDescent="0.15">
      <c r="B19" s="566"/>
      <c r="C19" s="567"/>
      <c r="D19" s="567"/>
      <c r="E19" s="567"/>
      <c r="F19" s="567"/>
      <c r="G19" s="567"/>
      <c r="H19" s="567"/>
      <c r="I19" s="567"/>
      <c r="J19" s="567"/>
      <c r="K19" s="567"/>
      <c r="L19" s="567"/>
      <c r="M19" s="567"/>
      <c r="N19" s="568"/>
      <c r="O19" s="555"/>
      <c r="P19" s="556"/>
      <c r="Q19" s="556"/>
      <c r="R19" s="556"/>
      <c r="S19" s="556"/>
      <c r="T19" s="556"/>
      <c r="U19" s="556"/>
      <c r="V19" s="556"/>
      <c r="W19" s="556"/>
      <c r="X19" s="556"/>
      <c r="Y19" s="556"/>
      <c r="Z19" s="556"/>
      <c r="AA19" s="556"/>
      <c r="AB19" s="556"/>
      <c r="AC19" s="556"/>
      <c r="AD19" s="556"/>
      <c r="AE19" s="556"/>
      <c r="AF19" s="556"/>
      <c r="AG19" s="556"/>
      <c r="AH19" s="557"/>
    </row>
    <row r="20" spans="2:34" ht="13.5" customHeight="1" x14ac:dyDescent="0.15">
      <c r="B20" s="566"/>
      <c r="C20" s="567"/>
      <c r="D20" s="567"/>
      <c r="E20" s="567"/>
      <c r="F20" s="567"/>
      <c r="G20" s="567"/>
      <c r="H20" s="567"/>
      <c r="I20" s="567"/>
      <c r="J20" s="567"/>
      <c r="K20" s="567"/>
      <c r="L20" s="567"/>
      <c r="M20" s="567"/>
      <c r="N20" s="568"/>
      <c r="O20" s="558" t="str">
        <f>IFERROR(IF(基本情報!E16&lt;&gt;"",基本情報!E16,""),"")</f>
        <v/>
      </c>
      <c r="P20" s="559"/>
      <c r="Q20" s="559"/>
      <c r="R20" s="559"/>
      <c r="S20" s="559"/>
      <c r="T20" s="559"/>
      <c r="U20" s="559"/>
      <c r="V20" s="559"/>
      <c r="W20" s="559"/>
      <c r="X20" s="559"/>
      <c r="Y20" s="559"/>
      <c r="Z20" s="559"/>
      <c r="AA20" s="559"/>
      <c r="AB20" s="559"/>
      <c r="AC20" s="559"/>
      <c r="AD20" s="559"/>
      <c r="AE20" s="559"/>
      <c r="AF20" s="559"/>
      <c r="AG20" s="559"/>
      <c r="AH20" s="560"/>
    </row>
    <row r="21" spans="2:34" x14ac:dyDescent="0.15">
      <c r="B21" s="405"/>
      <c r="C21" s="406"/>
      <c r="D21" s="406"/>
      <c r="E21" s="406"/>
      <c r="F21" s="406"/>
      <c r="G21" s="406"/>
      <c r="H21" s="406"/>
      <c r="I21" s="406"/>
      <c r="J21" s="406"/>
      <c r="K21" s="406"/>
      <c r="L21" s="406"/>
      <c r="M21" s="406"/>
      <c r="N21" s="407"/>
      <c r="O21" s="561"/>
      <c r="P21" s="562"/>
      <c r="Q21" s="562"/>
      <c r="R21" s="562"/>
      <c r="S21" s="562"/>
      <c r="T21" s="562"/>
      <c r="U21" s="562"/>
      <c r="V21" s="562"/>
      <c r="W21" s="562"/>
      <c r="X21" s="562"/>
      <c r="Y21" s="562"/>
      <c r="Z21" s="562"/>
      <c r="AA21" s="562"/>
      <c r="AB21" s="562"/>
      <c r="AC21" s="562"/>
      <c r="AD21" s="562"/>
      <c r="AE21" s="562"/>
      <c r="AF21" s="562"/>
      <c r="AG21" s="562"/>
      <c r="AH21" s="563"/>
    </row>
    <row r="22" spans="2:34" ht="13.5" customHeight="1" x14ac:dyDescent="0.15">
      <c r="B22" s="286" t="s">
        <v>318</v>
      </c>
      <c r="C22" s="564"/>
      <c r="D22" s="564"/>
      <c r="E22" s="564"/>
      <c r="F22" s="564"/>
      <c r="G22" s="564"/>
      <c r="H22" s="564"/>
      <c r="I22" s="564"/>
      <c r="J22" s="564"/>
      <c r="K22" s="564"/>
      <c r="L22" s="564"/>
      <c r="M22" s="564"/>
      <c r="N22" s="565"/>
      <c r="O22" s="374" t="str">
        <f>IF(基本情報!E10&lt;&gt;"",基本情報!E10,"")</f>
        <v/>
      </c>
      <c r="P22" s="343"/>
      <c r="Q22" s="343"/>
      <c r="R22" s="343"/>
      <c r="S22" s="343"/>
      <c r="T22" s="343"/>
      <c r="U22" s="343"/>
      <c r="V22" s="343"/>
      <c r="W22" s="343"/>
      <c r="X22" s="343"/>
      <c r="Y22" s="343"/>
      <c r="Z22" s="343"/>
      <c r="AA22" s="343"/>
      <c r="AB22" s="343"/>
      <c r="AC22" s="343"/>
      <c r="AD22" s="343"/>
      <c r="AE22" s="343"/>
      <c r="AF22" s="343"/>
      <c r="AG22" s="343"/>
      <c r="AH22" s="375"/>
    </row>
    <row r="23" spans="2:34" x14ac:dyDescent="0.15">
      <c r="B23" s="566"/>
      <c r="C23" s="567"/>
      <c r="D23" s="567"/>
      <c r="E23" s="567"/>
      <c r="F23" s="567"/>
      <c r="G23" s="567"/>
      <c r="H23" s="567"/>
      <c r="I23" s="567"/>
      <c r="J23" s="567"/>
      <c r="K23" s="567"/>
      <c r="L23" s="567"/>
      <c r="M23" s="567"/>
      <c r="N23" s="568"/>
      <c r="O23" s="376"/>
      <c r="P23" s="377"/>
      <c r="Q23" s="377"/>
      <c r="R23" s="377"/>
      <c r="S23" s="377"/>
      <c r="T23" s="377"/>
      <c r="U23" s="377"/>
      <c r="V23" s="377"/>
      <c r="W23" s="377"/>
      <c r="X23" s="377"/>
      <c r="Y23" s="377"/>
      <c r="Z23" s="377"/>
      <c r="AA23" s="377"/>
      <c r="AB23" s="377"/>
      <c r="AC23" s="377"/>
      <c r="AD23" s="377"/>
      <c r="AE23" s="377"/>
      <c r="AF23" s="377"/>
      <c r="AG23" s="377"/>
      <c r="AH23" s="378"/>
    </row>
    <row r="24" spans="2:34" ht="13.5" customHeight="1" x14ac:dyDescent="0.15">
      <c r="B24" s="510" t="s">
        <v>298</v>
      </c>
      <c r="C24" s="511"/>
      <c r="D24" s="511"/>
      <c r="E24" s="511"/>
      <c r="F24" s="511"/>
      <c r="G24" s="511"/>
      <c r="H24" s="511"/>
      <c r="I24" s="511"/>
      <c r="J24" s="511"/>
      <c r="K24" s="511"/>
      <c r="L24" s="511"/>
      <c r="M24" s="511"/>
      <c r="N24" s="512"/>
      <c r="O24" s="381" t="str">
        <f>IF(基本情報!E11&lt;&gt;"",基本情報!E11,"")</f>
        <v/>
      </c>
      <c r="P24" s="382"/>
      <c r="Q24" s="382"/>
      <c r="R24" s="382"/>
      <c r="S24" s="382"/>
      <c r="T24" s="382"/>
      <c r="U24" s="382"/>
      <c r="V24" s="382"/>
      <c r="W24" s="382"/>
      <c r="X24" s="382"/>
      <c r="Y24" s="382"/>
      <c r="Z24" s="382"/>
      <c r="AA24" s="382"/>
      <c r="AB24" s="382"/>
      <c r="AC24" s="382"/>
      <c r="AD24" s="382"/>
      <c r="AE24" s="382"/>
      <c r="AF24" s="382"/>
      <c r="AG24" s="382"/>
      <c r="AH24" s="383"/>
    </row>
    <row r="25" spans="2:34" x14ac:dyDescent="0.15">
      <c r="B25" s="513"/>
      <c r="C25" s="514"/>
      <c r="D25" s="514"/>
      <c r="E25" s="514"/>
      <c r="F25" s="514"/>
      <c r="G25" s="514"/>
      <c r="H25" s="514"/>
      <c r="I25" s="514"/>
      <c r="J25" s="514"/>
      <c r="K25" s="514"/>
      <c r="L25" s="514"/>
      <c r="M25" s="514"/>
      <c r="N25" s="515"/>
      <c r="O25" s="384"/>
      <c r="P25" s="385"/>
      <c r="Q25" s="385"/>
      <c r="R25" s="385"/>
      <c r="S25" s="385"/>
      <c r="T25" s="385"/>
      <c r="U25" s="385"/>
      <c r="V25" s="385"/>
      <c r="W25" s="385"/>
      <c r="X25" s="385"/>
      <c r="Y25" s="385"/>
      <c r="Z25" s="385"/>
      <c r="AA25" s="385"/>
      <c r="AB25" s="385"/>
      <c r="AC25" s="385"/>
      <c r="AD25" s="385"/>
      <c r="AE25" s="385"/>
      <c r="AF25" s="385"/>
      <c r="AG25" s="385"/>
      <c r="AH25" s="386"/>
    </row>
    <row r="26" spans="2:34" ht="13.5" customHeight="1" x14ac:dyDescent="0.15">
      <c r="B26" s="492" t="s">
        <v>319</v>
      </c>
      <c r="C26" s="493"/>
      <c r="D26" s="493"/>
      <c r="E26" s="493"/>
      <c r="F26" s="493"/>
      <c r="G26" s="493"/>
      <c r="H26" s="493"/>
      <c r="I26" s="493"/>
      <c r="J26" s="493"/>
      <c r="K26" s="493"/>
      <c r="L26" s="493"/>
      <c r="M26" s="493"/>
      <c r="N26" s="494"/>
      <c r="O26" s="501"/>
      <c r="P26" s="502"/>
      <c r="Q26" s="502"/>
      <c r="R26" s="502"/>
      <c r="S26" s="502"/>
      <c r="T26" s="502"/>
      <c r="U26" s="502"/>
      <c r="V26" s="502"/>
      <c r="W26" s="502"/>
      <c r="X26" s="502"/>
      <c r="Y26" s="502"/>
      <c r="Z26" s="502"/>
      <c r="AA26" s="502"/>
      <c r="AB26" s="502"/>
      <c r="AC26" s="502"/>
      <c r="AD26" s="502"/>
      <c r="AE26" s="502"/>
      <c r="AF26" s="502"/>
      <c r="AG26" s="502"/>
      <c r="AH26" s="503"/>
    </row>
    <row r="27" spans="2:34" ht="13.5" customHeight="1" x14ac:dyDescent="0.15">
      <c r="B27" s="495"/>
      <c r="C27" s="496"/>
      <c r="D27" s="496"/>
      <c r="E27" s="496"/>
      <c r="F27" s="496"/>
      <c r="G27" s="496"/>
      <c r="H27" s="496"/>
      <c r="I27" s="496"/>
      <c r="J27" s="496"/>
      <c r="K27" s="496"/>
      <c r="L27" s="496"/>
      <c r="M27" s="496"/>
      <c r="N27" s="497"/>
      <c r="O27" s="504"/>
      <c r="P27" s="505"/>
      <c r="Q27" s="505"/>
      <c r="R27" s="505"/>
      <c r="S27" s="505"/>
      <c r="T27" s="505"/>
      <c r="U27" s="505"/>
      <c r="V27" s="505"/>
      <c r="W27" s="505"/>
      <c r="X27" s="505"/>
      <c r="Y27" s="505"/>
      <c r="Z27" s="505"/>
      <c r="AA27" s="505"/>
      <c r="AB27" s="505"/>
      <c r="AC27" s="505"/>
      <c r="AD27" s="505"/>
      <c r="AE27" s="505"/>
      <c r="AF27" s="505"/>
      <c r="AG27" s="505"/>
      <c r="AH27" s="506"/>
    </row>
    <row r="28" spans="2:34" ht="13.5" customHeight="1" x14ac:dyDescent="0.15">
      <c r="B28" s="495"/>
      <c r="C28" s="496"/>
      <c r="D28" s="496"/>
      <c r="E28" s="496"/>
      <c r="F28" s="496"/>
      <c r="G28" s="496"/>
      <c r="H28" s="496"/>
      <c r="I28" s="496"/>
      <c r="J28" s="496"/>
      <c r="K28" s="496"/>
      <c r="L28" s="496"/>
      <c r="M28" s="496"/>
      <c r="N28" s="497"/>
      <c r="O28" s="504"/>
      <c r="P28" s="505"/>
      <c r="Q28" s="505"/>
      <c r="R28" s="505"/>
      <c r="S28" s="505"/>
      <c r="T28" s="505"/>
      <c r="U28" s="505"/>
      <c r="V28" s="505"/>
      <c r="W28" s="505"/>
      <c r="X28" s="505"/>
      <c r="Y28" s="505"/>
      <c r="Z28" s="505"/>
      <c r="AA28" s="505"/>
      <c r="AB28" s="505"/>
      <c r="AC28" s="505"/>
      <c r="AD28" s="505"/>
      <c r="AE28" s="505"/>
      <c r="AF28" s="505"/>
      <c r="AG28" s="505"/>
      <c r="AH28" s="506"/>
    </row>
    <row r="29" spans="2:34" x14ac:dyDescent="0.15">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5"/>
      <c r="AH29" s="506"/>
    </row>
    <row r="30" spans="2:34" ht="13.5" customHeight="1" x14ac:dyDescent="0.15">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5"/>
      <c r="AH30" s="506"/>
    </row>
    <row r="31" spans="2:34" ht="13.5" customHeight="1" x14ac:dyDescent="0.15">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5"/>
      <c r="AH31" s="506"/>
    </row>
    <row r="32" spans="2:34" ht="13.5" customHeight="1" x14ac:dyDescent="0.15">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5"/>
      <c r="AH32" s="506"/>
    </row>
    <row r="33" spans="2:34" x14ac:dyDescent="0.15">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5"/>
      <c r="AH33" s="506"/>
    </row>
    <row r="34" spans="2:34" ht="13.5" customHeight="1" x14ac:dyDescent="0.15">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5"/>
      <c r="AH34" s="506"/>
    </row>
    <row r="35" spans="2:34" x14ac:dyDescent="0.15">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5"/>
      <c r="AH35" s="506"/>
    </row>
    <row r="36" spans="2:34" x14ac:dyDescent="0.15">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5"/>
      <c r="AH36" s="506"/>
    </row>
    <row r="37" spans="2:34" ht="13.5" customHeight="1" x14ac:dyDescent="0.15">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5"/>
      <c r="AH37" s="506"/>
    </row>
    <row r="38" spans="2:34" x14ac:dyDescent="0.15">
      <c r="B38" s="498"/>
      <c r="C38" s="499"/>
      <c r="D38" s="499"/>
      <c r="E38" s="499"/>
      <c r="F38" s="499"/>
      <c r="G38" s="499"/>
      <c r="H38" s="499"/>
      <c r="I38" s="499"/>
      <c r="J38" s="499"/>
      <c r="K38" s="499"/>
      <c r="L38" s="499"/>
      <c r="M38" s="499"/>
      <c r="N38" s="500"/>
      <c r="O38" s="507"/>
      <c r="P38" s="508"/>
      <c r="Q38" s="508"/>
      <c r="R38" s="508"/>
      <c r="S38" s="508"/>
      <c r="T38" s="508"/>
      <c r="U38" s="508"/>
      <c r="V38" s="508"/>
      <c r="W38" s="508"/>
      <c r="X38" s="508"/>
      <c r="Y38" s="508"/>
      <c r="Z38" s="508"/>
      <c r="AA38" s="508"/>
      <c r="AB38" s="508"/>
      <c r="AC38" s="508"/>
      <c r="AD38" s="508"/>
      <c r="AE38" s="508"/>
      <c r="AF38" s="508"/>
      <c r="AG38" s="508"/>
      <c r="AH38" s="509"/>
    </row>
    <row r="39" spans="2:34" x14ac:dyDescent="0.15">
      <c r="B39" s="266" t="s">
        <v>212</v>
      </c>
      <c r="C39" s="267"/>
      <c r="D39" s="267"/>
      <c r="E39" s="267"/>
      <c r="F39" s="267"/>
      <c r="G39" s="267"/>
      <c r="H39" s="267"/>
      <c r="I39" s="267"/>
      <c r="J39" s="267"/>
      <c r="K39" s="267"/>
      <c r="L39" s="267"/>
      <c r="M39" s="267"/>
      <c r="N39" s="268"/>
      <c r="O39" s="170"/>
      <c r="P39" s="522"/>
      <c r="Q39" s="522"/>
      <c r="R39" s="522"/>
      <c r="S39" s="522"/>
      <c r="T39" s="525" t="s">
        <v>401</v>
      </c>
      <c r="U39" s="528"/>
      <c r="V39" s="525" t="s">
        <v>400</v>
      </c>
      <c r="W39" s="528"/>
      <c r="X39" s="525" t="s">
        <v>399</v>
      </c>
      <c r="Y39" s="164"/>
      <c r="Z39" s="164"/>
      <c r="AA39" s="164"/>
      <c r="AB39" s="164"/>
      <c r="AC39" s="164"/>
      <c r="AD39" s="164"/>
      <c r="AE39" s="164"/>
      <c r="AF39" s="164"/>
      <c r="AG39" s="164"/>
      <c r="AH39" s="165"/>
    </row>
    <row r="40" spans="2:34" x14ac:dyDescent="0.15">
      <c r="B40" s="269"/>
      <c r="C40" s="270"/>
      <c r="D40" s="270"/>
      <c r="E40" s="270"/>
      <c r="F40" s="270"/>
      <c r="G40" s="270"/>
      <c r="H40" s="270"/>
      <c r="I40" s="270"/>
      <c r="J40" s="270"/>
      <c r="K40" s="270"/>
      <c r="L40" s="270"/>
      <c r="M40" s="270"/>
      <c r="N40" s="271"/>
      <c r="O40" s="172"/>
      <c r="P40" s="524"/>
      <c r="Q40" s="524"/>
      <c r="R40" s="524"/>
      <c r="S40" s="524"/>
      <c r="T40" s="527"/>
      <c r="U40" s="530"/>
      <c r="V40" s="527"/>
      <c r="W40" s="530"/>
      <c r="X40" s="527"/>
      <c r="Y40" s="168"/>
      <c r="Z40" s="168"/>
      <c r="AA40" s="168"/>
      <c r="AB40" s="168"/>
      <c r="AC40" s="168"/>
      <c r="AD40" s="168"/>
      <c r="AE40" s="168"/>
      <c r="AF40" s="168"/>
      <c r="AG40" s="168"/>
      <c r="AH40" s="169"/>
    </row>
    <row r="42" spans="2:34" x14ac:dyDescent="0.15">
      <c r="B42" s="1" t="s">
        <v>307</v>
      </c>
    </row>
  </sheetData>
  <mergeCells count="25">
    <mergeCell ref="AL7:AQ7"/>
    <mergeCell ref="B24:N25"/>
    <mergeCell ref="O24:AH25"/>
    <mergeCell ref="B26:N38"/>
    <mergeCell ref="O26:AH38"/>
    <mergeCell ref="B13:AH13"/>
    <mergeCell ref="B16:N17"/>
    <mergeCell ref="P16:S17"/>
    <mergeCell ref="T16:T17"/>
    <mergeCell ref="U16:U17"/>
    <mergeCell ref="V16:V17"/>
    <mergeCell ref="W16:W17"/>
    <mergeCell ref="X16:X17"/>
    <mergeCell ref="B39:N40"/>
    <mergeCell ref="O18:AH19"/>
    <mergeCell ref="O20:AH21"/>
    <mergeCell ref="B22:N23"/>
    <mergeCell ref="O22:AH23"/>
    <mergeCell ref="B18:N21"/>
    <mergeCell ref="P39:S40"/>
    <mergeCell ref="T39:T40"/>
    <mergeCell ref="U39:U40"/>
    <mergeCell ref="V39:V40"/>
    <mergeCell ref="W39:W40"/>
    <mergeCell ref="X39:X40"/>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view="pageBreakPreview" zoomScale="130" zoomScaleNormal="100" zoomScaleSheetLayoutView="130" workbookViewId="0">
      <selection activeCell="R13" sqref="R13"/>
    </sheetView>
  </sheetViews>
  <sheetFormatPr defaultRowHeight="13.5" x14ac:dyDescent="0.15"/>
  <cols>
    <col min="1" max="1" width="2.75" style="43" customWidth="1"/>
    <col min="2" max="2" width="20.125" style="43" customWidth="1"/>
    <col min="3" max="3" width="6.25" style="43" customWidth="1"/>
    <col min="4" max="4" width="26.5" style="43" customWidth="1"/>
    <col min="5" max="5" width="6.25" style="43" customWidth="1"/>
    <col min="6" max="10" width="3.75" style="43" customWidth="1"/>
    <col min="11" max="11" width="2.375" style="43" customWidth="1"/>
    <col min="12" max="12" width="2.875" style="43" customWidth="1"/>
    <col min="13" max="13" width="0.375" style="43" customWidth="1"/>
    <col min="14" max="48" width="2.5" style="43" customWidth="1"/>
    <col min="49" max="253" width="9" style="43"/>
    <col min="254" max="254" width="28.25" style="43" customWidth="1"/>
    <col min="255" max="255" width="6.25" style="43" customWidth="1"/>
    <col min="256" max="256" width="27.125" style="43" customWidth="1"/>
    <col min="257" max="257" width="6.875" style="43" customWidth="1"/>
    <col min="258" max="258" width="20.5" style="43" customWidth="1"/>
    <col min="259" max="259" width="3.125" style="43" customWidth="1"/>
    <col min="260" max="509" width="9" style="43"/>
    <col min="510" max="510" width="28.25" style="43" customWidth="1"/>
    <col min="511" max="511" width="6.25" style="43" customWidth="1"/>
    <col min="512" max="512" width="27.125" style="43" customWidth="1"/>
    <col min="513" max="513" width="6.875" style="43" customWidth="1"/>
    <col min="514" max="514" width="20.5" style="43" customWidth="1"/>
    <col min="515" max="515" width="3.125" style="43" customWidth="1"/>
    <col min="516" max="765" width="9" style="43"/>
    <col min="766" max="766" width="28.25" style="43" customWidth="1"/>
    <col min="767" max="767" width="6.25" style="43" customWidth="1"/>
    <col min="768" max="768" width="27.125" style="43" customWidth="1"/>
    <col min="769" max="769" width="6.875" style="43" customWidth="1"/>
    <col min="770" max="770" width="20.5" style="43" customWidth="1"/>
    <col min="771" max="771" width="3.125" style="43" customWidth="1"/>
    <col min="772" max="1021" width="9" style="43"/>
    <col min="1022" max="1022" width="28.25" style="43" customWidth="1"/>
    <col min="1023" max="1023" width="6.25" style="43" customWidth="1"/>
    <col min="1024" max="1024" width="27.125" style="43" customWidth="1"/>
    <col min="1025" max="1025" width="6.875" style="43" customWidth="1"/>
    <col min="1026" max="1026" width="20.5" style="43" customWidth="1"/>
    <col min="1027" max="1027" width="3.125" style="43" customWidth="1"/>
    <col min="1028" max="1277" width="9" style="43"/>
    <col min="1278" max="1278" width="28.25" style="43" customWidth="1"/>
    <col min="1279" max="1279" width="6.25" style="43" customWidth="1"/>
    <col min="1280" max="1280" width="27.125" style="43" customWidth="1"/>
    <col min="1281" max="1281" width="6.875" style="43" customWidth="1"/>
    <col min="1282" max="1282" width="20.5" style="43" customWidth="1"/>
    <col min="1283" max="1283" width="3.125" style="43" customWidth="1"/>
    <col min="1284" max="1533" width="9" style="43"/>
    <col min="1534" max="1534" width="28.25" style="43" customWidth="1"/>
    <col min="1535" max="1535" width="6.25" style="43" customWidth="1"/>
    <col min="1536" max="1536" width="27.125" style="43" customWidth="1"/>
    <col min="1537" max="1537" width="6.875" style="43" customWidth="1"/>
    <col min="1538" max="1538" width="20.5" style="43" customWidth="1"/>
    <col min="1539" max="1539" width="3.125" style="43" customWidth="1"/>
    <col min="1540" max="1789" width="9" style="43"/>
    <col min="1790" max="1790" width="28.25" style="43" customWidth="1"/>
    <col min="1791" max="1791" width="6.25" style="43" customWidth="1"/>
    <col min="1792" max="1792" width="27.125" style="43" customWidth="1"/>
    <col min="1793" max="1793" width="6.875" style="43" customWidth="1"/>
    <col min="1794" max="1794" width="20.5" style="43" customWidth="1"/>
    <col min="1795" max="1795" width="3.125" style="43" customWidth="1"/>
    <col min="1796" max="2045" width="9" style="43"/>
    <col min="2046" max="2046" width="28.25" style="43" customWidth="1"/>
    <col min="2047" max="2047" width="6.25" style="43" customWidth="1"/>
    <col min="2048" max="2048" width="27.125" style="43" customWidth="1"/>
    <col min="2049" max="2049" width="6.875" style="43" customWidth="1"/>
    <col min="2050" max="2050" width="20.5" style="43" customWidth="1"/>
    <col min="2051" max="2051" width="3.125" style="43" customWidth="1"/>
    <col min="2052" max="2301" width="9" style="43"/>
    <col min="2302" max="2302" width="28.25" style="43" customWidth="1"/>
    <col min="2303" max="2303" width="6.25" style="43" customWidth="1"/>
    <col min="2304" max="2304" width="27.125" style="43" customWidth="1"/>
    <col min="2305" max="2305" width="6.875" style="43" customWidth="1"/>
    <col min="2306" max="2306" width="20.5" style="43" customWidth="1"/>
    <col min="2307" max="2307" width="3.125" style="43" customWidth="1"/>
    <col min="2308" max="2557" width="9" style="43"/>
    <col min="2558" max="2558" width="28.25" style="43" customWidth="1"/>
    <col min="2559" max="2559" width="6.25" style="43" customWidth="1"/>
    <col min="2560" max="2560" width="27.125" style="43" customWidth="1"/>
    <col min="2561" max="2561" width="6.875" style="43" customWidth="1"/>
    <col min="2562" max="2562" width="20.5" style="43" customWidth="1"/>
    <col min="2563" max="2563" width="3.125" style="43" customWidth="1"/>
    <col min="2564" max="2813" width="9" style="43"/>
    <col min="2814" max="2814" width="28.25" style="43" customWidth="1"/>
    <col min="2815" max="2815" width="6.25" style="43" customWidth="1"/>
    <col min="2816" max="2816" width="27.125" style="43" customWidth="1"/>
    <col min="2817" max="2817" width="6.875" style="43" customWidth="1"/>
    <col min="2818" max="2818" width="20.5" style="43" customWidth="1"/>
    <col min="2819" max="2819" width="3.125" style="43" customWidth="1"/>
    <col min="2820" max="3069" width="9" style="43"/>
    <col min="3070" max="3070" width="28.25" style="43" customWidth="1"/>
    <col min="3071" max="3071" width="6.25" style="43" customWidth="1"/>
    <col min="3072" max="3072" width="27.125" style="43" customWidth="1"/>
    <col min="3073" max="3073" width="6.875" style="43" customWidth="1"/>
    <col min="3074" max="3074" width="20.5" style="43" customWidth="1"/>
    <col min="3075" max="3075" width="3.125" style="43" customWidth="1"/>
    <col min="3076" max="3325" width="9" style="43"/>
    <col min="3326" max="3326" width="28.25" style="43" customWidth="1"/>
    <col min="3327" max="3327" width="6.25" style="43" customWidth="1"/>
    <col min="3328" max="3328" width="27.125" style="43" customWidth="1"/>
    <col min="3329" max="3329" width="6.875" style="43" customWidth="1"/>
    <col min="3330" max="3330" width="20.5" style="43" customWidth="1"/>
    <col min="3331" max="3331" width="3.125" style="43" customWidth="1"/>
    <col min="3332" max="3581" width="9" style="43"/>
    <col min="3582" max="3582" width="28.25" style="43" customWidth="1"/>
    <col min="3583" max="3583" width="6.25" style="43" customWidth="1"/>
    <col min="3584" max="3584" width="27.125" style="43" customWidth="1"/>
    <col min="3585" max="3585" width="6.875" style="43" customWidth="1"/>
    <col min="3586" max="3586" width="20.5" style="43" customWidth="1"/>
    <col min="3587" max="3587" width="3.125" style="43" customWidth="1"/>
    <col min="3588" max="3837" width="9" style="43"/>
    <col min="3838" max="3838" width="28.25" style="43" customWidth="1"/>
    <col min="3839" max="3839" width="6.25" style="43" customWidth="1"/>
    <col min="3840" max="3840" width="27.125" style="43" customWidth="1"/>
    <col min="3841" max="3841" width="6.875" style="43" customWidth="1"/>
    <col min="3842" max="3842" width="20.5" style="43" customWidth="1"/>
    <col min="3843" max="3843" width="3.125" style="43" customWidth="1"/>
    <col min="3844" max="4093" width="9" style="43"/>
    <col min="4094" max="4094" width="28.25" style="43" customWidth="1"/>
    <col min="4095" max="4095" width="6.25" style="43" customWidth="1"/>
    <col min="4096" max="4096" width="27.125" style="43" customWidth="1"/>
    <col min="4097" max="4097" width="6.875" style="43" customWidth="1"/>
    <col min="4098" max="4098" width="20.5" style="43" customWidth="1"/>
    <col min="4099" max="4099" width="3.125" style="43" customWidth="1"/>
    <col min="4100" max="4349" width="9" style="43"/>
    <col min="4350" max="4350" width="28.25" style="43" customWidth="1"/>
    <col min="4351" max="4351" width="6.25" style="43" customWidth="1"/>
    <col min="4352" max="4352" width="27.125" style="43" customWidth="1"/>
    <col min="4353" max="4353" width="6.875" style="43" customWidth="1"/>
    <col min="4354" max="4354" width="20.5" style="43" customWidth="1"/>
    <col min="4355" max="4355" width="3.125" style="43" customWidth="1"/>
    <col min="4356" max="4605" width="9" style="43"/>
    <col min="4606" max="4606" width="28.25" style="43" customWidth="1"/>
    <col min="4607" max="4607" width="6.25" style="43" customWidth="1"/>
    <col min="4608" max="4608" width="27.125" style="43" customWidth="1"/>
    <col min="4609" max="4609" width="6.875" style="43" customWidth="1"/>
    <col min="4610" max="4610" width="20.5" style="43" customWidth="1"/>
    <col min="4611" max="4611" width="3.125" style="43" customWidth="1"/>
    <col min="4612" max="4861" width="9" style="43"/>
    <col min="4862" max="4862" width="28.25" style="43" customWidth="1"/>
    <col min="4863" max="4863" width="6.25" style="43" customWidth="1"/>
    <col min="4864" max="4864" width="27.125" style="43" customWidth="1"/>
    <col min="4865" max="4865" width="6.875" style="43" customWidth="1"/>
    <col min="4866" max="4866" width="20.5" style="43" customWidth="1"/>
    <col min="4867" max="4867" width="3.125" style="43" customWidth="1"/>
    <col min="4868" max="5117" width="9" style="43"/>
    <col min="5118" max="5118" width="28.25" style="43" customWidth="1"/>
    <col min="5119" max="5119" width="6.25" style="43" customWidth="1"/>
    <col min="5120" max="5120" width="27.125" style="43" customWidth="1"/>
    <col min="5121" max="5121" width="6.875" style="43" customWidth="1"/>
    <col min="5122" max="5122" width="20.5" style="43" customWidth="1"/>
    <col min="5123" max="5123" width="3.125" style="43" customWidth="1"/>
    <col min="5124" max="5373" width="9" style="43"/>
    <col min="5374" max="5374" width="28.25" style="43" customWidth="1"/>
    <col min="5375" max="5375" width="6.25" style="43" customWidth="1"/>
    <col min="5376" max="5376" width="27.125" style="43" customWidth="1"/>
    <col min="5377" max="5377" width="6.875" style="43" customWidth="1"/>
    <col min="5378" max="5378" width="20.5" style="43" customWidth="1"/>
    <col min="5379" max="5379" width="3.125" style="43" customWidth="1"/>
    <col min="5380" max="5629" width="9" style="43"/>
    <col min="5630" max="5630" width="28.25" style="43" customWidth="1"/>
    <col min="5631" max="5631" width="6.25" style="43" customWidth="1"/>
    <col min="5632" max="5632" width="27.125" style="43" customWidth="1"/>
    <col min="5633" max="5633" width="6.875" style="43" customWidth="1"/>
    <col min="5634" max="5634" width="20.5" style="43" customWidth="1"/>
    <col min="5635" max="5635" width="3.125" style="43" customWidth="1"/>
    <col min="5636" max="5885" width="9" style="43"/>
    <col min="5886" max="5886" width="28.25" style="43" customWidth="1"/>
    <col min="5887" max="5887" width="6.25" style="43" customWidth="1"/>
    <col min="5888" max="5888" width="27.125" style="43" customWidth="1"/>
    <col min="5889" max="5889" width="6.875" style="43" customWidth="1"/>
    <col min="5890" max="5890" width="20.5" style="43" customWidth="1"/>
    <col min="5891" max="5891" width="3.125" style="43" customWidth="1"/>
    <col min="5892" max="6141" width="9" style="43"/>
    <col min="6142" max="6142" width="28.25" style="43" customWidth="1"/>
    <col min="6143" max="6143" width="6.25" style="43" customWidth="1"/>
    <col min="6144" max="6144" width="27.125" style="43" customWidth="1"/>
    <col min="6145" max="6145" width="6.875" style="43" customWidth="1"/>
    <col min="6146" max="6146" width="20.5" style="43" customWidth="1"/>
    <col min="6147" max="6147" width="3.125" style="43" customWidth="1"/>
    <col min="6148" max="6397" width="9" style="43"/>
    <col min="6398" max="6398" width="28.25" style="43" customWidth="1"/>
    <col min="6399" max="6399" width="6.25" style="43" customWidth="1"/>
    <col min="6400" max="6400" width="27.125" style="43" customWidth="1"/>
    <col min="6401" max="6401" width="6.875" style="43" customWidth="1"/>
    <col min="6402" max="6402" width="20.5" style="43" customWidth="1"/>
    <col min="6403" max="6403" width="3.125" style="43" customWidth="1"/>
    <col min="6404" max="6653" width="9" style="43"/>
    <col min="6654" max="6654" width="28.25" style="43" customWidth="1"/>
    <col min="6655" max="6655" width="6.25" style="43" customWidth="1"/>
    <col min="6656" max="6656" width="27.125" style="43" customWidth="1"/>
    <col min="6657" max="6657" width="6.875" style="43" customWidth="1"/>
    <col min="6658" max="6658" width="20.5" style="43" customWidth="1"/>
    <col min="6659" max="6659" width="3.125" style="43" customWidth="1"/>
    <col min="6660" max="6909" width="9" style="43"/>
    <col min="6910" max="6910" width="28.25" style="43" customWidth="1"/>
    <col min="6911" max="6911" width="6.25" style="43" customWidth="1"/>
    <col min="6912" max="6912" width="27.125" style="43" customWidth="1"/>
    <col min="6913" max="6913" width="6.875" style="43" customWidth="1"/>
    <col min="6914" max="6914" width="20.5" style="43" customWidth="1"/>
    <col min="6915" max="6915" width="3.125" style="43" customWidth="1"/>
    <col min="6916" max="7165" width="9" style="43"/>
    <col min="7166" max="7166" width="28.25" style="43" customWidth="1"/>
    <col min="7167" max="7167" width="6.25" style="43" customWidth="1"/>
    <col min="7168" max="7168" width="27.125" style="43" customWidth="1"/>
    <col min="7169" max="7169" width="6.875" style="43" customWidth="1"/>
    <col min="7170" max="7170" width="20.5" style="43" customWidth="1"/>
    <col min="7171" max="7171" width="3.125" style="43" customWidth="1"/>
    <col min="7172" max="7421" width="9" style="43"/>
    <col min="7422" max="7422" width="28.25" style="43" customWidth="1"/>
    <col min="7423" max="7423" width="6.25" style="43" customWidth="1"/>
    <col min="7424" max="7424" width="27.125" style="43" customWidth="1"/>
    <col min="7425" max="7425" width="6.875" style="43" customWidth="1"/>
    <col min="7426" max="7426" width="20.5" style="43" customWidth="1"/>
    <col min="7427" max="7427" width="3.125" style="43" customWidth="1"/>
    <col min="7428" max="7677" width="9" style="43"/>
    <col min="7678" max="7678" width="28.25" style="43" customWidth="1"/>
    <col min="7679" max="7679" width="6.25" style="43" customWidth="1"/>
    <col min="7680" max="7680" width="27.125" style="43" customWidth="1"/>
    <col min="7681" max="7681" width="6.875" style="43" customWidth="1"/>
    <col min="7682" max="7682" width="20.5" style="43" customWidth="1"/>
    <col min="7683" max="7683" width="3.125" style="43" customWidth="1"/>
    <col min="7684" max="7933" width="9" style="43"/>
    <col min="7934" max="7934" width="28.25" style="43" customWidth="1"/>
    <col min="7935" max="7935" width="6.25" style="43" customWidth="1"/>
    <col min="7936" max="7936" width="27.125" style="43" customWidth="1"/>
    <col min="7937" max="7937" width="6.875" style="43" customWidth="1"/>
    <col min="7938" max="7938" width="20.5" style="43" customWidth="1"/>
    <col min="7939" max="7939" width="3.125" style="43" customWidth="1"/>
    <col min="7940" max="8189" width="9" style="43"/>
    <col min="8190" max="8190" width="28.25" style="43" customWidth="1"/>
    <col min="8191" max="8191" width="6.25" style="43" customWidth="1"/>
    <col min="8192" max="8192" width="27.125" style="43" customWidth="1"/>
    <col min="8193" max="8193" width="6.875" style="43" customWidth="1"/>
    <col min="8194" max="8194" width="20.5" style="43" customWidth="1"/>
    <col min="8195" max="8195" width="3.125" style="43" customWidth="1"/>
    <col min="8196" max="8445" width="9" style="43"/>
    <col min="8446" max="8446" width="28.25" style="43" customWidth="1"/>
    <col min="8447" max="8447" width="6.25" style="43" customWidth="1"/>
    <col min="8448" max="8448" width="27.125" style="43" customWidth="1"/>
    <col min="8449" max="8449" width="6.875" style="43" customWidth="1"/>
    <col min="8450" max="8450" width="20.5" style="43" customWidth="1"/>
    <col min="8451" max="8451" width="3.125" style="43" customWidth="1"/>
    <col min="8452" max="8701" width="9" style="43"/>
    <col min="8702" max="8702" width="28.25" style="43" customWidth="1"/>
    <col min="8703" max="8703" width="6.25" style="43" customWidth="1"/>
    <col min="8704" max="8704" width="27.125" style="43" customWidth="1"/>
    <col min="8705" max="8705" width="6.875" style="43" customWidth="1"/>
    <col min="8706" max="8706" width="20.5" style="43" customWidth="1"/>
    <col min="8707" max="8707" width="3.125" style="43" customWidth="1"/>
    <col min="8708" max="8957" width="9" style="43"/>
    <col min="8958" max="8958" width="28.25" style="43" customWidth="1"/>
    <col min="8959" max="8959" width="6.25" style="43" customWidth="1"/>
    <col min="8960" max="8960" width="27.125" style="43" customWidth="1"/>
    <col min="8961" max="8961" width="6.875" style="43" customWidth="1"/>
    <col min="8962" max="8962" width="20.5" style="43" customWidth="1"/>
    <col min="8963" max="8963" width="3.125" style="43" customWidth="1"/>
    <col min="8964" max="9213" width="9" style="43"/>
    <col min="9214" max="9214" width="28.25" style="43" customWidth="1"/>
    <col min="9215" max="9215" width="6.25" style="43" customWidth="1"/>
    <col min="9216" max="9216" width="27.125" style="43" customWidth="1"/>
    <col min="9217" max="9217" width="6.875" style="43" customWidth="1"/>
    <col min="9218" max="9218" width="20.5" style="43" customWidth="1"/>
    <col min="9219" max="9219" width="3.125" style="43" customWidth="1"/>
    <col min="9220" max="9469" width="9" style="43"/>
    <col min="9470" max="9470" width="28.25" style="43" customWidth="1"/>
    <col min="9471" max="9471" width="6.25" style="43" customWidth="1"/>
    <col min="9472" max="9472" width="27.125" style="43" customWidth="1"/>
    <col min="9473" max="9473" width="6.875" style="43" customWidth="1"/>
    <col min="9474" max="9474" width="20.5" style="43" customWidth="1"/>
    <col min="9475" max="9475" width="3.125" style="43" customWidth="1"/>
    <col min="9476" max="9725" width="9" style="43"/>
    <col min="9726" max="9726" width="28.25" style="43" customWidth="1"/>
    <col min="9727" max="9727" width="6.25" style="43" customWidth="1"/>
    <col min="9728" max="9728" width="27.125" style="43" customWidth="1"/>
    <col min="9729" max="9729" width="6.875" style="43" customWidth="1"/>
    <col min="9730" max="9730" width="20.5" style="43" customWidth="1"/>
    <col min="9731" max="9731" width="3.125" style="43" customWidth="1"/>
    <col min="9732" max="9981" width="9" style="43"/>
    <col min="9982" max="9982" width="28.25" style="43" customWidth="1"/>
    <col min="9983" max="9983" width="6.25" style="43" customWidth="1"/>
    <col min="9984" max="9984" width="27.125" style="43" customWidth="1"/>
    <col min="9985" max="9985" width="6.875" style="43" customWidth="1"/>
    <col min="9986" max="9986" width="20.5" style="43" customWidth="1"/>
    <col min="9987" max="9987" width="3.125" style="43" customWidth="1"/>
    <col min="9988" max="10237" width="9" style="43"/>
    <col min="10238" max="10238" width="28.25" style="43" customWidth="1"/>
    <col min="10239" max="10239" width="6.25" style="43" customWidth="1"/>
    <col min="10240" max="10240" width="27.125" style="43" customWidth="1"/>
    <col min="10241" max="10241" width="6.875" style="43" customWidth="1"/>
    <col min="10242" max="10242" width="20.5" style="43" customWidth="1"/>
    <col min="10243" max="10243" width="3.125" style="43" customWidth="1"/>
    <col min="10244" max="10493" width="9" style="43"/>
    <col min="10494" max="10494" width="28.25" style="43" customWidth="1"/>
    <col min="10495" max="10495" width="6.25" style="43" customWidth="1"/>
    <col min="10496" max="10496" width="27.125" style="43" customWidth="1"/>
    <col min="10497" max="10497" width="6.875" style="43" customWidth="1"/>
    <col min="10498" max="10498" width="20.5" style="43" customWidth="1"/>
    <col min="10499" max="10499" width="3.125" style="43" customWidth="1"/>
    <col min="10500" max="10749" width="9" style="43"/>
    <col min="10750" max="10750" width="28.25" style="43" customWidth="1"/>
    <col min="10751" max="10751" width="6.25" style="43" customWidth="1"/>
    <col min="10752" max="10752" width="27.125" style="43" customWidth="1"/>
    <col min="10753" max="10753" width="6.875" style="43" customWidth="1"/>
    <col min="10754" max="10754" width="20.5" style="43" customWidth="1"/>
    <col min="10755" max="10755" width="3.125" style="43" customWidth="1"/>
    <col min="10756" max="11005" width="9" style="43"/>
    <col min="11006" max="11006" width="28.25" style="43" customWidth="1"/>
    <col min="11007" max="11007" width="6.25" style="43" customWidth="1"/>
    <col min="11008" max="11008" width="27.125" style="43" customWidth="1"/>
    <col min="11009" max="11009" width="6.875" style="43" customWidth="1"/>
    <col min="11010" max="11010" width="20.5" style="43" customWidth="1"/>
    <col min="11011" max="11011" width="3.125" style="43" customWidth="1"/>
    <col min="11012" max="11261" width="9" style="43"/>
    <col min="11262" max="11262" width="28.25" style="43" customWidth="1"/>
    <col min="11263" max="11263" width="6.25" style="43" customWidth="1"/>
    <col min="11264" max="11264" width="27.125" style="43" customWidth="1"/>
    <col min="11265" max="11265" width="6.875" style="43" customWidth="1"/>
    <col min="11266" max="11266" width="20.5" style="43" customWidth="1"/>
    <col min="11267" max="11267" width="3.125" style="43" customWidth="1"/>
    <col min="11268" max="11517" width="9" style="43"/>
    <col min="11518" max="11518" width="28.25" style="43" customWidth="1"/>
    <col min="11519" max="11519" width="6.25" style="43" customWidth="1"/>
    <col min="11520" max="11520" width="27.125" style="43" customWidth="1"/>
    <col min="11521" max="11521" width="6.875" style="43" customWidth="1"/>
    <col min="11522" max="11522" width="20.5" style="43" customWidth="1"/>
    <col min="11523" max="11523" width="3.125" style="43" customWidth="1"/>
    <col min="11524" max="11773" width="9" style="43"/>
    <col min="11774" max="11774" width="28.25" style="43" customWidth="1"/>
    <col min="11775" max="11775" width="6.25" style="43" customWidth="1"/>
    <col min="11776" max="11776" width="27.125" style="43" customWidth="1"/>
    <col min="11777" max="11777" width="6.875" style="43" customWidth="1"/>
    <col min="11778" max="11778" width="20.5" style="43" customWidth="1"/>
    <col min="11779" max="11779" width="3.125" style="43" customWidth="1"/>
    <col min="11780" max="12029" width="9" style="43"/>
    <col min="12030" max="12030" width="28.25" style="43" customWidth="1"/>
    <col min="12031" max="12031" width="6.25" style="43" customWidth="1"/>
    <col min="12032" max="12032" width="27.125" style="43" customWidth="1"/>
    <col min="12033" max="12033" width="6.875" style="43" customWidth="1"/>
    <col min="12034" max="12034" width="20.5" style="43" customWidth="1"/>
    <col min="12035" max="12035" width="3.125" style="43" customWidth="1"/>
    <col min="12036" max="12285" width="9" style="43"/>
    <col min="12286" max="12286" width="28.25" style="43" customWidth="1"/>
    <col min="12287" max="12287" width="6.25" style="43" customWidth="1"/>
    <col min="12288" max="12288" width="27.125" style="43" customWidth="1"/>
    <col min="12289" max="12289" width="6.875" style="43" customWidth="1"/>
    <col min="12290" max="12290" width="20.5" style="43" customWidth="1"/>
    <col min="12291" max="12291" width="3.125" style="43" customWidth="1"/>
    <col min="12292" max="12541" width="9" style="43"/>
    <col min="12542" max="12542" width="28.25" style="43" customWidth="1"/>
    <col min="12543" max="12543" width="6.25" style="43" customWidth="1"/>
    <col min="12544" max="12544" width="27.125" style="43" customWidth="1"/>
    <col min="12545" max="12545" width="6.875" style="43" customWidth="1"/>
    <col min="12546" max="12546" width="20.5" style="43" customWidth="1"/>
    <col min="12547" max="12547" width="3.125" style="43" customWidth="1"/>
    <col min="12548" max="12797" width="9" style="43"/>
    <col min="12798" max="12798" width="28.25" style="43" customWidth="1"/>
    <col min="12799" max="12799" width="6.25" style="43" customWidth="1"/>
    <col min="12800" max="12800" width="27.125" style="43" customWidth="1"/>
    <col min="12801" max="12801" width="6.875" style="43" customWidth="1"/>
    <col min="12802" max="12802" width="20.5" style="43" customWidth="1"/>
    <col min="12803" max="12803" width="3.125" style="43" customWidth="1"/>
    <col min="12804" max="13053" width="9" style="43"/>
    <col min="13054" max="13054" width="28.25" style="43" customWidth="1"/>
    <col min="13055" max="13055" width="6.25" style="43" customWidth="1"/>
    <col min="13056" max="13056" width="27.125" style="43" customWidth="1"/>
    <col min="13057" max="13057" width="6.875" style="43" customWidth="1"/>
    <col min="13058" max="13058" width="20.5" style="43" customWidth="1"/>
    <col min="13059" max="13059" width="3.125" style="43" customWidth="1"/>
    <col min="13060" max="13309" width="9" style="43"/>
    <col min="13310" max="13310" width="28.25" style="43" customWidth="1"/>
    <col min="13311" max="13311" width="6.25" style="43" customWidth="1"/>
    <col min="13312" max="13312" width="27.125" style="43" customWidth="1"/>
    <col min="13313" max="13313" width="6.875" style="43" customWidth="1"/>
    <col min="13314" max="13314" width="20.5" style="43" customWidth="1"/>
    <col min="13315" max="13315" width="3.125" style="43" customWidth="1"/>
    <col min="13316" max="13565" width="9" style="43"/>
    <col min="13566" max="13566" width="28.25" style="43" customWidth="1"/>
    <col min="13567" max="13567" width="6.25" style="43" customWidth="1"/>
    <col min="13568" max="13568" width="27.125" style="43" customWidth="1"/>
    <col min="13569" max="13569" width="6.875" style="43" customWidth="1"/>
    <col min="13570" max="13570" width="20.5" style="43" customWidth="1"/>
    <col min="13571" max="13571" width="3.125" style="43" customWidth="1"/>
    <col min="13572" max="13821" width="9" style="43"/>
    <col min="13822" max="13822" width="28.25" style="43" customWidth="1"/>
    <col min="13823" max="13823" width="6.25" style="43" customWidth="1"/>
    <col min="13824" max="13824" width="27.125" style="43" customWidth="1"/>
    <col min="13825" max="13825" width="6.875" style="43" customWidth="1"/>
    <col min="13826" max="13826" width="20.5" style="43" customWidth="1"/>
    <col min="13827" max="13827" width="3.125" style="43" customWidth="1"/>
    <col min="13828" max="14077" width="9" style="43"/>
    <col min="14078" max="14078" width="28.25" style="43" customWidth="1"/>
    <col min="14079" max="14079" width="6.25" style="43" customWidth="1"/>
    <col min="14080" max="14080" width="27.125" style="43" customWidth="1"/>
    <col min="14081" max="14081" width="6.875" style="43" customWidth="1"/>
    <col min="14082" max="14082" width="20.5" style="43" customWidth="1"/>
    <col min="14083" max="14083" width="3.125" style="43" customWidth="1"/>
    <col min="14084" max="14333" width="9" style="43"/>
    <col min="14334" max="14334" width="28.25" style="43" customWidth="1"/>
    <col min="14335" max="14335" width="6.25" style="43" customWidth="1"/>
    <col min="14336" max="14336" width="27.125" style="43" customWidth="1"/>
    <col min="14337" max="14337" width="6.875" style="43" customWidth="1"/>
    <col min="14338" max="14338" width="20.5" style="43" customWidth="1"/>
    <col min="14339" max="14339" width="3.125" style="43" customWidth="1"/>
    <col min="14340" max="14589" width="9" style="43"/>
    <col min="14590" max="14590" width="28.25" style="43" customWidth="1"/>
    <col min="14591" max="14591" width="6.25" style="43" customWidth="1"/>
    <col min="14592" max="14592" width="27.125" style="43" customWidth="1"/>
    <col min="14593" max="14593" width="6.875" style="43" customWidth="1"/>
    <col min="14594" max="14594" width="20.5" style="43" customWidth="1"/>
    <col min="14595" max="14595" width="3.125" style="43" customWidth="1"/>
    <col min="14596" max="14845" width="9" style="43"/>
    <col min="14846" max="14846" width="28.25" style="43" customWidth="1"/>
    <col min="14847" max="14847" width="6.25" style="43" customWidth="1"/>
    <col min="14848" max="14848" width="27.125" style="43" customWidth="1"/>
    <col min="14849" max="14849" width="6.875" style="43" customWidth="1"/>
    <col min="14850" max="14850" width="20.5" style="43" customWidth="1"/>
    <col min="14851" max="14851" width="3.125" style="43" customWidth="1"/>
    <col min="14852" max="15101" width="9" style="43"/>
    <col min="15102" max="15102" width="28.25" style="43" customWidth="1"/>
    <col min="15103" max="15103" width="6.25" style="43" customWidth="1"/>
    <col min="15104" max="15104" width="27.125" style="43" customWidth="1"/>
    <col min="15105" max="15105" width="6.875" style="43" customWidth="1"/>
    <col min="15106" max="15106" width="20.5" style="43" customWidth="1"/>
    <col min="15107" max="15107" width="3.125" style="43" customWidth="1"/>
    <col min="15108" max="15357" width="9" style="43"/>
    <col min="15358" max="15358" width="28.25" style="43" customWidth="1"/>
    <col min="15359" max="15359" width="6.25" style="43" customWidth="1"/>
    <col min="15360" max="15360" width="27.125" style="43" customWidth="1"/>
    <col min="15361" max="15361" width="6.875" style="43" customWidth="1"/>
    <col min="15362" max="15362" width="20.5" style="43" customWidth="1"/>
    <col min="15363" max="15363" width="3.125" style="43" customWidth="1"/>
    <col min="15364" max="15613" width="9" style="43"/>
    <col min="15614" max="15614" width="28.25" style="43" customWidth="1"/>
    <col min="15615" max="15615" width="6.25" style="43" customWidth="1"/>
    <col min="15616" max="15616" width="27.125" style="43" customWidth="1"/>
    <col min="15617" max="15617" width="6.875" style="43" customWidth="1"/>
    <col min="15618" max="15618" width="20.5" style="43" customWidth="1"/>
    <col min="15619" max="15619" width="3.125" style="43" customWidth="1"/>
    <col min="15620" max="15869" width="9" style="43"/>
    <col min="15870" max="15870" width="28.25" style="43" customWidth="1"/>
    <col min="15871" max="15871" width="6.25" style="43" customWidth="1"/>
    <col min="15872" max="15872" width="27.125" style="43" customWidth="1"/>
    <col min="15873" max="15873" width="6.875" style="43" customWidth="1"/>
    <col min="15874" max="15874" width="20.5" style="43" customWidth="1"/>
    <col min="15875" max="15875" width="3.125" style="43" customWidth="1"/>
    <col min="15876" max="16125" width="9" style="43"/>
    <col min="16126" max="16126" width="28.25" style="43" customWidth="1"/>
    <col min="16127" max="16127" width="6.25" style="43" customWidth="1"/>
    <col min="16128" max="16128" width="27.125" style="43" customWidth="1"/>
    <col min="16129" max="16129" width="6.875" style="43" customWidth="1"/>
    <col min="16130" max="16130" width="20.5" style="43" customWidth="1"/>
    <col min="16131" max="16131" width="3.125" style="43" customWidth="1"/>
    <col min="16132" max="16384" width="9" style="43"/>
  </cols>
  <sheetData>
    <row r="1" spans="1:31" ht="24" customHeight="1" x14ac:dyDescent="0.15">
      <c r="A1" s="42" t="s">
        <v>421</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x14ac:dyDescent="0.2">
      <c r="A2" s="593" t="s">
        <v>320</v>
      </c>
      <c r="B2" s="593"/>
      <c r="C2" s="593"/>
      <c r="D2" s="593"/>
      <c r="E2" s="593"/>
      <c r="F2" s="593"/>
      <c r="G2" s="593"/>
      <c r="H2" s="593"/>
      <c r="I2" s="593"/>
      <c r="J2" s="593"/>
      <c r="K2" s="593"/>
      <c r="L2" s="593"/>
      <c r="M2" s="1"/>
      <c r="N2" s="1"/>
      <c r="O2" s="1"/>
      <c r="P2" s="1"/>
      <c r="Q2" s="1"/>
      <c r="R2" s="1"/>
      <c r="S2" s="1"/>
      <c r="T2" s="1"/>
      <c r="U2" s="1"/>
      <c r="V2" s="1"/>
      <c r="W2" s="1"/>
      <c r="X2" s="1"/>
      <c r="Y2" s="1"/>
      <c r="Z2" s="1"/>
      <c r="AA2" s="1"/>
      <c r="AB2" s="1"/>
      <c r="AC2" s="1"/>
      <c r="AD2" s="1"/>
      <c r="AE2" s="1"/>
    </row>
    <row r="3" spans="1:31" ht="17.25" x14ac:dyDescent="0.2">
      <c r="A3" s="56"/>
      <c r="B3" s="125"/>
      <c r="C3" s="56"/>
      <c r="D3" s="56"/>
      <c r="E3" s="122"/>
      <c r="F3" s="122"/>
      <c r="G3" s="122"/>
      <c r="H3" s="122"/>
      <c r="I3" s="122"/>
      <c r="J3" s="122"/>
      <c r="K3" s="56"/>
      <c r="L3" s="56"/>
      <c r="M3" s="1"/>
      <c r="N3" s="1"/>
      <c r="O3" s="1"/>
      <c r="P3" s="1"/>
      <c r="Q3" s="1"/>
      <c r="R3" s="1"/>
      <c r="S3" s="1"/>
      <c r="T3" s="1"/>
      <c r="U3" s="1"/>
      <c r="V3" s="1"/>
      <c r="W3" s="1"/>
      <c r="X3" s="1"/>
      <c r="Y3" s="1"/>
      <c r="Z3" s="1"/>
      <c r="AA3" s="1"/>
      <c r="AB3" s="1"/>
      <c r="AC3" s="1"/>
      <c r="AD3" s="1"/>
      <c r="AE3" s="1"/>
    </row>
    <row r="4" spans="1:31" x14ac:dyDescent="0.15">
      <c r="A4" s="42"/>
      <c r="B4" s="42"/>
      <c r="C4" s="42"/>
      <c r="D4" s="42"/>
      <c r="E4" s="139" t="s">
        <v>402</v>
      </c>
      <c r="F4" s="140"/>
      <c r="G4" s="138" t="s">
        <v>401</v>
      </c>
      <c r="H4" s="141"/>
      <c r="I4" s="138" t="s">
        <v>400</v>
      </c>
      <c r="J4" s="141"/>
      <c r="K4" s="134" t="s">
        <v>406</v>
      </c>
      <c r="L4" s="44"/>
      <c r="M4" s="33"/>
      <c r="N4" s="33"/>
      <c r="O4" s="33"/>
      <c r="P4" s="33"/>
      <c r="Q4" s="33"/>
      <c r="R4" s="33"/>
      <c r="S4" s="33"/>
      <c r="T4" s="33"/>
      <c r="U4" s="33"/>
      <c r="V4" s="33"/>
      <c r="W4" s="33"/>
      <c r="X4" s="33"/>
      <c r="Y4" s="33"/>
      <c r="Z4" s="33"/>
      <c r="AA4" s="33"/>
      <c r="AB4" s="33"/>
      <c r="AC4" s="33"/>
      <c r="AD4" s="33"/>
      <c r="AE4" s="33"/>
    </row>
    <row r="5" spans="1:31" ht="14.25" x14ac:dyDescent="0.15">
      <c r="A5" s="42"/>
      <c r="B5" s="42"/>
      <c r="C5" s="42"/>
      <c r="D5" s="42"/>
      <c r="E5" s="42"/>
      <c r="F5" s="42"/>
      <c r="G5" s="42"/>
      <c r="H5" s="42"/>
      <c r="I5" s="42"/>
      <c r="J5" s="42"/>
      <c r="K5" s="59"/>
      <c r="L5" s="44"/>
      <c r="M5" s="1"/>
      <c r="N5" s="1"/>
      <c r="O5" s="1"/>
      <c r="P5" s="265" t="s">
        <v>335</v>
      </c>
      <c r="Q5" s="265"/>
      <c r="R5" s="265"/>
      <c r="S5" s="265"/>
      <c r="T5" s="265"/>
      <c r="U5" s="265"/>
      <c r="V5" s="1"/>
      <c r="W5" s="1"/>
      <c r="X5" s="1"/>
      <c r="Y5" s="1"/>
      <c r="Z5" s="1"/>
      <c r="AA5" s="1"/>
      <c r="AB5" s="1"/>
      <c r="AC5" s="1"/>
      <c r="AD5" s="1"/>
      <c r="AE5" s="1"/>
    </row>
    <row r="6" spans="1:31" x14ac:dyDescent="0.15">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x14ac:dyDescent="0.15">
      <c r="A7" s="32"/>
      <c r="B7" s="32"/>
      <c r="C7" s="42"/>
      <c r="D7" s="42"/>
      <c r="E7" s="42"/>
      <c r="F7" s="42"/>
      <c r="G7" s="42"/>
      <c r="H7" s="42"/>
      <c r="I7" s="42"/>
      <c r="J7" s="42"/>
      <c r="K7" s="42"/>
      <c r="L7" s="45"/>
      <c r="O7" s="1"/>
      <c r="P7" s="1"/>
      <c r="W7" s="1"/>
      <c r="X7" s="1"/>
      <c r="Y7" s="1"/>
      <c r="Z7" s="1"/>
      <c r="AA7" s="1"/>
      <c r="AB7" s="1"/>
      <c r="AC7" s="1"/>
      <c r="AD7" s="1"/>
      <c r="AE7" s="1"/>
    </row>
    <row r="8" spans="1:31" x14ac:dyDescent="0.15">
      <c r="A8" s="42"/>
      <c r="B8" s="42"/>
      <c r="C8" s="42"/>
      <c r="D8" s="42"/>
      <c r="E8" s="42"/>
      <c r="F8" s="42"/>
      <c r="G8" s="42"/>
      <c r="H8" s="42"/>
      <c r="I8" s="42"/>
      <c r="J8" s="42"/>
      <c r="K8" s="14" t="str">
        <f>IF(基本情報!E10&lt;&gt;"",基本情報!E10,"届出者の住所")</f>
        <v>届出者の住所</v>
      </c>
      <c r="L8" s="45"/>
      <c r="O8" s="1"/>
      <c r="P8" s="1"/>
      <c r="Q8" s="1"/>
      <c r="R8" s="1"/>
      <c r="S8" s="1"/>
      <c r="T8" s="1"/>
      <c r="U8" s="1"/>
      <c r="V8" s="1"/>
      <c r="W8" s="1"/>
      <c r="X8" s="1"/>
      <c r="Y8" s="1"/>
      <c r="Z8" s="1"/>
      <c r="AA8" s="1"/>
      <c r="AB8" s="1"/>
      <c r="AC8" s="1"/>
      <c r="AD8" s="1"/>
      <c r="AE8" s="1"/>
    </row>
    <row r="9" spans="1:31" x14ac:dyDescent="0.15">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x14ac:dyDescent="0.15">
      <c r="A10" s="57"/>
      <c r="B10" s="57"/>
      <c r="C10" s="57"/>
      <c r="D10" s="57"/>
      <c r="E10" s="57"/>
      <c r="F10" s="57"/>
      <c r="G10" s="57"/>
      <c r="H10" s="57"/>
      <c r="I10" s="57"/>
      <c r="J10" s="57"/>
      <c r="K10" s="14"/>
      <c r="L10" s="58"/>
    </row>
    <row r="11" spans="1:31" s="46" customFormat="1" ht="54" customHeight="1" x14ac:dyDescent="0.15">
      <c r="A11" s="594" t="s">
        <v>424</v>
      </c>
      <c r="B11" s="594"/>
      <c r="C11" s="594"/>
      <c r="D11" s="594"/>
      <c r="E11" s="594"/>
      <c r="F11" s="594"/>
      <c r="G11" s="594"/>
      <c r="H11" s="594"/>
      <c r="I11" s="594"/>
      <c r="J11" s="594"/>
      <c r="K11" s="594"/>
      <c r="L11" s="595"/>
    </row>
    <row r="12" spans="1:31" s="46" customFormat="1" ht="171" customHeight="1" x14ac:dyDescent="0.15">
      <c r="A12" s="594" t="s">
        <v>321</v>
      </c>
      <c r="B12" s="594"/>
      <c r="C12" s="594"/>
      <c r="D12" s="594"/>
      <c r="E12" s="594"/>
      <c r="F12" s="594"/>
      <c r="G12" s="594"/>
      <c r="H12" s="594"/>
      <c r="I12" s="594"/>
      <c r="J12" s="594"/>
      <c r="K12" s="594"/>
      <c r="L12" s="594"/>
    </row>
    <row r="13" spans="1:31" s="46" customFormat="1" ht="60" customHeight="1" x14ac:dyDescent="0.15">
      <c r="A13" s="594" t="s">
        <v>322</v>
      </c>
      <c r="B13" s="594"/>
      <c r="C13" s="594"/>
      <c r="D13" s="594"/>
      <c r="E13" s="594"/>
      <c r="F13" s="594"/>
      <c r="G13" s="594"/>
      <c r="H13" s="594"/>
      <c r="I13" s="594"/>
      <c r="J13" s="594"/>
      <c r="K13" s="594"/>
      <c r="L13" s="594"/>
    </row>
    <row r="14" spans="1:31" s="46" customFormat="1" ht="42.75" customHeight="1" x14ac:dyDescent="0.15">
      <c r="A14" s="153" t="s">
        <v>410</v>
      </c>
      <c r="B14" s="596" t="s">
        <v>425</v>
      </c>
      <c r="C14" s="596"/>
      <c r="D14" s="596"/>
      <c r="E14" s="596"/>
      <c r="F14" s="596"/>
      <c r="G14" s="596"/>
      <c r="H14" s="596"/>
      <c r="I14" s="596"/>
      <c r="J14" s="596"/>
      <c r="K14" s="596"/>
      <c r="L14" s="597"/>
    </row>
    <row r="15" spans="1:31" s="46" customFormat="1" ht="42.75" customHeight="1" x14ac:dyDescent="0.15">
      <c r="A15" s="154" t="s">
        <v>411</v>
      </c>
      <c r="B15" s="598" t="s">
        <v>426</v>
      </c>
      <c r="C15" s="598"/>
      <c r="D15" s="598"/>
      <c r="E15" s="598"/>
      <c r="F15" s="598"/>
      <c r="G15" s="598"/>
      <c r="H15" s="598"/>
      <c r="I15" s="598"/>
      <c r="J15" s="598"/>
      <c r="K15" s="598"/>
      <c r="L15" s="599"/>
    </row>
    <row r="16" spans="1:31" s="46" customFormat="1" ht="42.75" customHeight="1" x14ac:dyDescent="0.15">
      <c r="A16" s="155" t="s">
        <v>411</v>
      </c>
      <c r="B16" s="600" t="s">
        <v>412</v>
      </c>
      <c r="C16" s="600"/>
      <c r="D16" s="600"/>
      <c r="E16" s="600"/>
      <c r="F16" s="600"/>
      <c r="G16" s="600"/>
      <c r="H16" s="600"/>
      <c r="I16" s="600"/>
      <c r="J16" s="600"/>
      <c r="K16" s="600"/>
      <c r="L16" s="601"/>
    </row>
    <row r="17" spans="1:12" s="46" customFormat="1" ht="24" customHeight="1" x14ac:dyDescent="0.15">
      <c r="A17" s="47"/>
      <c r="B17" s="126"/>
      <c r="C17" s="47"/>
      <c r="D17" s="47"/>
      <c r="E17" s="123"/>
      <c r="F17" s="123"/>
      <c r="G17" s="123"/>
      <c r="H17" s="123"/>
      <c r="I17" s="123"/>
      <c r="J17" s="123"/>
      <c r="K17" s="151" t="s">
        <v>323</v>
      </c>
      <c r="L17" s="152"/>
    </row>
    <row r="18" spans="1:12" s="46" customFormat="1" ht="24" customHeight="1" x14ac:dyDescent="0.15">
      <c r="A18" s="48"/>
      <c r="B18" s="48"/>
      <c r="C18" s="48"/>
      <c r="D18" s="48"/>
      <c r="E18" s="48"/>
      <c r="F18" s="48"/>
      <c r="G18" s="48"/>
      <c r="H18" s="48"/>
      <c r="I18" s="48"/>
      <c r="J18" s="48"/>
      <c r="K18" s="49"/>
      <c r="L18" s="49"/>
    </row>
    <row r="19" spans="1:12" s="46" customFormat="1" ht="33.75" customHeight="1" x14ac:dyDescent="0.15">
      <c r="A19" s="589" t="s">
        <v>413</v>
      </c>
      <c r="B19" s="590"/>
      <c r="C19" s="569" t="str">
        <f>IFERROR(IF(基本情報!E16&lt;&gt;"",基本情報!E16,""),"")</f>
        <v/>
      </c>
      <c r="D19" s="570"/>
      <c r="E19" s="570"/>
      <c r="F19" s="570"/>
      <c r="G19" s="570"/>
      <c r="H19" s="570"/>
      <c r="I19" s="570"/>
      <c r="J19" s="570"/>
      <c r="K19" s="570"/>
      <c r="L19" s="571"/>
    </row>
    <row r="20" spans="1:12" s="46" customFormat="1" ht="33.75" customHeight="1" x14ac:dyDescent="0.15">
      <c r="A20" s="589" t="s">
        <v>414</v>
      </c>
      <c r="B20" s="590"/>
      <c r="C20" s="569" t="str">
        <f>IFERROR(IF(基本情報!E18&lt;&gt;"","神奈川県"&amp;基本情報!E18&amp;基本情報!E21,""),"")</f>
        <v/>
      </c>
      <c r="D20" s="570"/>
      <c r="E20" s="570"/>
      <c r="F20" s="570"/>
      <c r="G20" s="570"/>
      <c r="H20" s="570"/>
      <c r="I20" s="570"/>
      <c r="J20" s="570"/>
      <c r="K20" s="570"/>
      <c r="L20" s="571"/>
    </row>
    <row r="21" spans="1:12" s="46" customFormat="1" ht="33.75" customHeight="1" x14ac:dyDescent="0.15">
      <c r="A21" s="589" t="s">
        <v>324</v>
      </c>
      <c r="B21" s="590"/>
      <c r="C21" s="569" t="str">
        <f>IF(基本情報!E22&lt;&gt;"",基本情報!E22,"")&amp;IF(基本情報!G22&lt;&gt;"","("&amp;基本情報!G22&amp;IF(基本情報!I22&lt;&gt;"","("&amp;基本情報!I22&amp;")"&amp;IF(基本情報!G23&lt;&gt;"","・"&amp;基本情報!G23&amp;IF(基本情報!I23&lt;&gt;"","("&amp;基本情報!I23&amp;")",""),""),"")&amp;")","")</f>
        <v/>
      </c>
      <c r="D21" s="570"/>
      <c r="E21" s="570"/>
      <c r="F21" s="570"/>
      <c r="G21" s="570"/>
      <c r="H21" s="570"/>
      <c r="I21" s="570"/>
      <c r="J21" s="570"/>
      <c r="K21" s="570"/>
      <c r="L21" s="571"/>
    </row>
    <row r="22" spans="1:12" ht="50.25" customHeight="1" x14ac:dyDescent="0.15">
      <c r="A22" s="602" t="s">
        <v>415</v>
      </c>
      <c r="B22" s="603"/>
      <c r="C22" s="585" t="s">
        <v>427</v>
      </c>
      <c r="D22" s="586"/>
      <c r="E22" s="586"/>
      <c r="F22" s="586"/>
      <c r="G22" s="586"/>
      <c r="H22" s="586"/>
      <c r="I22" s="586"/>
      <c r="J22" s="586"/>
      <c r="K22" s="587"/>
      <c r="L22" s="588"/>
    </row>
    <row r="23" spans="1:12" ht="27.75" customHeight="1" x14ac:dyDescent="0.15">
      <c r="A23" s="604"/>
      <c r="B23" s="605"/>
      <c r="C23" s="50"/>
      <c r="D23" s="60" t="s">
        <v>325</v>
      </c>
      <c r="E23" s="579" t="s">
        <v>326</v>
      </c>
      <c r="F23" s="580"/>
      <c r="G23" s="580"/>
      <c r="H23" s="580"/>
      <c r="I23" s="580"/>
      <c r="J23" s="581"/>
      <c r="K23" s="149"/>
      <c r="L23" s="148"/>
    </row>
    <row r="24" spans="1:12" ht="264.75" customHeight="1" x14ac:dyDescent="0.15">
      <c r="A24" s="604"/>
      <c r="B24" s="605"/>
      <c r="C24" s="50"/>
      <c r="D24" s="61" t="s">
        <v>428</v>
      </c>
      <c r="E24" s="582" t="s">
        <v>428</v>
      </c>
      <c r="F24" s="583"/>
      <c r="G24" s="583"/>
      <c r="H24" s="583"/>
      <c r="I24" s="583"/>
      <c r="J24" s="584"/>
      <c r="K24" s="150"/>
      <c r="L24" s="148"/>
    </row>
    <row r="25" spans="1:12" ht="24" customHeight="1" x14ac:dyDescent="0.15">
      <c r="A25" s="606"/>
      <c r="B25" s="607"/>
      <c r="C25" s="51"/>
      <c r="D25" s="52"/>
      <c r="E25" s="137"/>
      <c r="F25" s="52"/>
      <c r="G25" s="52"/>
      <c r="H25" s="52"/>
      <c r="I25" s="52"/>
      <c r="J25" s="52"/>
      <c r="K25" s="137"/>
      <c r="L25" s="53"/>
    </row>
    <row r="26" spans="1:12" s="55" customFormat="1" ht="28.5" customHeight="1" x14ac:dyDescent="0.15">
      <c r="A26" s="572" t="s">
        <v>327</v>
      </c>
      <c r="B26" s="573"/>
      <c r="C26" s="54" t="s">
        <v>328</v>
      </c>
      <c r="D26" s="135"/>
      <c r="E26" s="54" t="s">
        <v>328</v>
      </c>
      <c r="F26" s="576"/>
      <c r="G26" s="577"/>
      <c r="H26" s="577"/>
      <c r="I26" s="577"/>
      <c r="J26" s="577"/>
      <c r="K26" s="577"/>
      <c r="L26" s="578"/>
    </row>
    <row r="27" spans="1:12" s="55" customFormat="1" ht="28.5" customHeight="1" x14ac:dyDescent="0.15">
      <c r="A27" s="574"/>
      <c r="B27" s="575"/>
      <c r="C27" s="54" t="s">
        <v>329</v>
      </c>
      <c r="D27" s="136"/>
      <c r="E27" s="54" t="s">
        <v>329</v>
      </c>
      <c r="F27" s="576"/>
      <c r="G27" s="577"/>
      <c r="H27" s="577"/>
      <c r="I27" s="577"/>
      <c r="J27" s="577"/>
      <c r="K27" s="577"/>
      <c r="L27" s="578"/>
    </row>
    <row r="28" spans="1:12" ht="39.6" customHeight="1" x14ac:dyDescent="0.15">
      <c r="A28" s="589" t="s">
        <v>330</v>
      </c>
      <c r="B28" s="590"/>
      <c r="C28" s="177" t="s">
        <v>331</v>
      </c>
      <c r="D28" s="178" t="s">
        <v>332</v>
      </c>
      <c r="E28" s="177" t="s">
        <v>331</v>
      </c>
      <c r="F28" s="179" t="s">
        <v>333</v>
      </c>
      <c r="G28" s="180"/>
      <c r="H28" s="180"/>
      <c r="I28" s="180"/>
      <c r="J28" s="180"/>
      <c r="K28" s="179"/>
      <c r="L28" s="181"/>
    </row>
    <row r="29" spans="1:12" ht="39.6" customHeight="1" x14ac:dyDescent="0.15">
      <c r="A29" s="589" t="s">
        <v>407</v>
      </c>
      <c r="B29" s="590"/>
      <c r="C29" s="182"/>
      <c r="D29" s="183"/>
      <c r="E29" s="182"/>
      <c r="F29" s="183"/>
      <c r="G29" s="183"/>
      <c r="H29" s="183"/>
      <c r="I29" s="183"/>
      <c r="J29" s="183"/>
      <c r="K29" s="183"/>
      <c r="L29" s="184"/>
    </row>
    <row r="30" spans="1:12" ht="60" customHeight="1" x14ac:dyDescent="0.15">
      <c r="A30" s="591" t="s">
        <v>416</v>
      </c>
      <c r="B30" s="592"/>
      <c r="C30" s="185"/>
      <c r="D30" s="186"/>
      <c r="E30" s="185"/>
      <c r="F30" s="186"/>
      <c r="G30" s="186"/>
      <c r="H30" s="186"/>
      <c r="I30" s="186"/>
      <c r="J30" s="186"/>
      <c r="K30" s="186"/>
      <c r="L30" s="187"/>
    </row>
    <row r="31" spans="1:12" x14ac:dyDescent="0.15">
      <c r="A31" s="43" t="s">
        <v>334</v>
      </c>
    </row>
  </sheetData>
  <mergeCells count="24">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 ref="C19:L19"/>
    <mergeCell ref="C20:L20"/>
    <mergeCell ref="C21:L21"/>
    <mergeCell ref="A26:B27"/>
    <mergeCell ref="F27:L27"/>
    <mergeCell ref="E23:J23"/>
    <mergeCell ref="E24:J24"/>
    <mergeCell ref="C22:L22"/>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2</xdr:col>
                    <xdr:colOff>447675</xdr:colOff>
                    <xdr:row>23</xdr:row>
                    <xdr:rowOff>161925</xdr:rowOff>
                  </from>
                  <to>
                    <xdr:col>3</xdr:col>
                    <xdr:colOff>152400</xdr:colOff>
                    <xdr:row>23</xdr:row>
                    <xdr:rowOff>342900</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2</xdr:col>
                    <xdr:colOff>447675</xdr:colOff>
                    <xdr:row>23</xdr:row>
                    <xdr:rowOff>561975</xdr:rowOff>
                  </from>
                  <to>
                    <xdr:col>3</xdr:col>
                    <xdr:colOff>152400</xdr:colOff>
                    <xdr:row>23</xdr:row>
                    <xdr:rowOff>742950</xdr:rowOff>
                  </to>
                </anchor>
              </controlPr>
            </control>
          </mc:Choice>
        </mc:AlternateContent>
        <mc:AlternateContent xmlns:mc="http://schemas.openxmlformats.org/markup-compatibility/2006">
          <mc:Choice Requires="x14">
            <control shapeId="18" r:id="rId6" name="Check Box 3">
              <controlPr defaultSize="0" autoFill="0" autoLine="0" autoPict="0">
                <anchor moveWithCells="1">
                  <from>
                    <xdr:col>2</xdr:col>
                    <xdr:colOff>447675</xdr:colOff>
                    <xdr:row>23</xdr:row>
                    <xdr:rowOff>1419225</xdr:rowOff>
                  </from>
                  <to>
                    <xdr:col>3</xdr:col>
                    <xdr:colOff>152400</xdr:colOff>
                    <xdr:row>23</xdr:row>
                    <xdr:rowOff>1600200</xdr:rowOff>
                  </to>
                </anchor>
              </controlPr>
            </control>
          </mc:Choice>
        </mc:AlternateContent>
        <mc:AlternateContent xmlns:mc="http://schemas.openxmlformats.org/markup-compatibility/2006">
          <mc:Choice Requires="x14">
            <control shapeId="19" r:id="rId7" name="Check Box 7">
              <controlPr defaultSize="0" autoFill="0" autoLine="0" autoPict="0">
                <anchor moveWithCells="1">
                  <from>
                    <xdr:col>2</xdr:col>
                    <xdr:colOff>447675</xdr:colOff>
                    <xdr:row>23</xdr:row>
                    <xdr:rowOff>2933700</xdr:rowOff>
                  </from>
                  <to>
                    <xdr:col>3</xdr:col>
                    <xdr:colOff>152400</xdr:colOff>
                    <xdr:row>23</xdr:row>
                    <xdr:rowOff>3114675</xdr:rowOff>
                  </to>
                </anchor>
              </controlPr>
            </control>
          </mc:Choice>
        </mc:AlternateContent>
        <mc:AlternateContent xmlns:mc="http://schemas.openxmlformats.org/markup-compatibility/2006">
          <mc:Choice Requires="x14">
            <control shapeId="20" r:id="rId8" name="Check Box 8">
              <controlPr defaultSize="0" autoFill="0" autoLine="0" autoPict="0">
                <anchor moveWithCells="1">
                  <from>
                    <xdr:col>2</xdr:col>
                    <xdr:colOff>447675</xdr:colOff>
                    <xdr:row>23</xdr:row>
                    <xdr:rowOff>1924050</xdr:rowOff>
                  </from>
                  <to>
                    <xdr:col>3</xdr:col>
                    <xdr:colOff>152400</xdr:colOff>
                    <xdr:row>23</xdr:row>
                    <xdr:rowOff>2105025</xdr:rowOff>
                  </to>
                </anchor>
              </controlPr>
            </control>
          </mc:Choice>
        </mc:AlternateContent>
        <mc:AlternateContent xmlns:mc="http://schemas.openxmlformats.org/markup-compatibility/2006">
          <mc:Choice Requires="x14">
            <control shapeId="21" r:id="rId9" name="Check Box 9">
              <controlPr defaultSize="0" autoFill="0" autoLine="0" autoPict="0">
                <anchor moveWithCells="1">
                  <from>
                    <xdr:col>2</xdr:col>
                    <xdr:colOff>447675</xdr:colOff>
                    <xdr:row>23</xdr:row>
                    <xdr:rowOff>2438400</xdr:rowOff>
                  </from>
                  <to>
                    <xdr:col>3</xdr:col>
                    <xdr:colOff>152400</xdr:colOff>
                    <xdr:row>23</xdr:row>
                    <xdr:rowOff>2619375</xdr:rowOff>
                  </to>
                </anchor>
              </controlPr>
            </control>
          </mc:Choice>
        </mc:AlternateContent>
        <mc:AlternateContent xmlns:mc="http://schemas.openxmlformats.org/markup-compatibility/2006">
          <mc:Choice Requires="x14">
            <control shapeId="22" r:id="rId10" name="Check Box 10">
              <controlPr defaultSize="0" autoFill="0" autoLine="0" autoPict="0">
                <anchor moveWithCells="1">
                  <from>
                    <xdr:col>3</xdr:col>
                    <xdr:colOff>1990725</xdr:colOff>
                    <xdr:row>23</xdr:row>
                    <xdr:rowOff>152400</xdr:rowOff>
                  </from>
                  <to>
                    <xdr:col>4</xdr:col>
                    <xdr:colOff>152400</xdr:colOff>
                    <xdr:row>23</xdr:row>
                    <xdr:rowOff>333375</xdr:rowOff>
                  </to>
                </anchor>
              </controlPr>
            </control>
          </mc:Choice>
        </mc:AlternateContent>
        <mc:AlternateContent xmlns:mc="http://schemas.openxmlformats.org/markup-compatibility/2006">
          <mc:Choice Requires="x14">
            <control shapeId="23" r:id="rId11" name="Check Box 11">
              <controlPr defaultSize="0" autoFill="0" autoLine="0" autoPict="0">
                <anchor moveWithCells="1">
                  <from>
                    <xdr:col>3</xdr:col>
                    <xdr:colOff>1990725</xdr:colOff>
                    <xdr:row>23</xdr:row>
                    <xdr:rowOff>552450</xdr:rowOff>
                  </from>
                  <to>
                    <xdr:col>4</xdr:col>
                    <xdr:colOff>152400</xdr:colOff>
                    <xdr:row>23</xdr:row>
                    <xdr:rowOff>733425</xdr:rowOff>
                  </to>
                </anchor>
              </controlPr>
            </control>
          </mc:Choice>
        </mc:AlternateContent>
        <mc:AlternateContent xmlns:mc="http://schemas.openxmlformats.org/markup-compatibility/2006">
          <mc:Choice Requires="x14">
            <control shapeId="24" r:id="rId12" name="Check Box 12">
              <controlPr defaultSize="0" autoFill="0" autoLine="0" autoPict="0">
                <anchor moveWithCells="1">
                  <from>
                    <xdr:col>3</xdr:col>
                    <xdr:colOff>1990725</xdr:colOff>
                    <xdr:row>23</xdr:row>
                    <xdr:rowOff>1409700</xdr:rowOff>
                  </from>
                  <to>
                    <xdr:col>4</xdr:col>
                    <xdr:colOff>152400</xdr:colOff>
                    <xdr:row>23</xdr:row>
                    <xdr:rowOff>1590675</xdr:rowOff>
                  </to>
                </anchor>
              </controlPr>
            </control>
          </mc:Choice>
        </mc:AlternateContent>
        <mc:AlternateContent xmlns:mc="http://schemas.openxmlformats.org/markup-compatibility/2006">
          <mc:Choice Requires="x14">
            <control shapeId="25" r:id="rId13" name="Check Box 13">
              <controlPr defaultSize="0" autoFill="0" autoLine="0" autoPict="0">
                <anchor moveWithCells="1">
                  <from>
                    <xdr:col>3</xdr:col>
                    <xdr:colOff>1990725</xdr:colOff>
                    <xdr:row>23</xdr:row>
                    <xdr:rowOff>2924175</xdr:rowOff>
                  </from>
                  <to>
                    <xdr:col>4</xdr:col>
                    <xdr:colOff>152400</xdr:colOff>
                    <xdr:row>23</xdr:row>
                    <xdr:rowOff>3105150</xdr:rowOff>
                  </to>
                </anchor>
              </controlPr>
            </control>
          </mc:Choice>
        </mc:AlternateContent>
        <mc:AlternateContent xmlns:mc="http://schemas.openxmlformats.org/markup-compatibility/2006">
          <mc:Choice Requires="x14">
            <control shapeId="26" r:id="rId14" name="Check Box 14">
              <controlPr defaultSize="0" autoFill="0" autoLine="0" autoPict="0">
                <anchor moveWithCells="1">
                  <from>
                    <xdr:col>3</xdr:col>
                    <xdr:colOff>1990725</xdr:colOff>
                    <xdr:row>23</xdr:row>
                    <xdr:rowOff>1914525</xdr:rowOff>
                  </from>
                  <to>
                    <xdr:col>4</xdr:col>
                    <xdr:colOff>152400</xdr:colOff>
                    <xdr:row>23</xdr:row>
                    <xdr:rowOff>2095500</xdr:rowOff>
                  </to>
                </anchor>
              </controlPr>
            </control>
          </mc:Choice>
        </mc:AlternateContent>
        <mc:AlternateContent xmlns:mc="http://schemas.openxmlformats.org/markup-compatibility/2006">
          <mc:Choice Requires="x14">
            <control shapeId="27" r:id="rId15" name="Check Box 15">
              <controlPr defaultSize="0" autoFill="0" autoLine="0" autoPict="0">
                <anchor moveWithCells="1">
                  <from>
                    <xdr:col>3</xdr:col>
                    <xdr:colOff>1990725</xdr:colOff>
                    <xdr:row>23</xdr:row>
                    <xdr:rowOff>2428875</xdr:rowOff>
                  </from>
                  <to>
                    <xdr:col>4</xdr:col>
                    <xdr:colOff>152400</xdr:colOff>
                    <xdr:row>23</xdr:row>
                    <xdr:rowOff>2609850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9"/>
  <sheetViews>
    <sheetView tabSelected="1" view="pageBreakPreview" zoomScaleNormal="100" zoomScaleSheetLayoutView="100" workbookViewId="0">
      <selection activeCell="K49" sqref="K49"/>
    </sheetView>
  </sheetViews>
  <sheetFormatPr defaultRowHeight="14.25" x14ac:dyDescent="0.15"/>
  <cols>
    <col min="1" max="1" width="4" customWidth="1"/>
    <col min="2" max="2" width="10.75" customWidth="1"/>
    <col min="3" max="3" width="22.75" customWidth="1"/>
    <col min="4" max="4" width="10.75" customWidth="1"/>
    <col min="5" max="5" width="18.75" customWidth="1"/>
    <col min="6" max="6" width="1.25" customWidth="1"/>
    <col min="7" max="7" width="10.5" bestFit="1" customWidth="1"/>
    <col min="8" max="8" width="8.25" customWidth="1"/>
    <col min="9" max="9" width="18.75" customWidth="1"/>
    <col min="10" max="10" width="25.25" customWidth="1"/>
    <col min="11" max="11" width="17.5" customWidth="1"/>
  </cols>
  <sheetData>
    <row r="1" spans="2:11" ht="28.5" x14ac:dyDescent="0.15">
      <c r="B1" s="64" t="s">
        <v>337</v>
      </c>
      <c r="C1" s="65"/>
      <c r="D1" s="65"/>
      <c r="E1" s="65"/>
      <c r="F1" s="65"/>
      <c r="G1" s="65"/>
      <c r="H1" s="65"/>
      <c r="I1" s="65"/>
      <c r="J1" s="65"/>
    </row>
    <row r="2" spans="2:11" ht="19.5" customHeight="1" x14ac:dyDescent="0.15">
      <c r="B2" s="4" t="s">
        <v>338</v>
      </c>
    </row>
    <row r="3" spans="2:11" ht="27" customHeight="1" x14ac:dyDescent="0.15">
      <c r="B3" s="215" t="s">
        <v>396</v>
      </c>
      <c r="C3" s="216"/>
      <c r="D3" s="216"/>
      <c r="E3" s="217"/>
      <c r="F3" s="28"/>
      <c r="G3" s="190" t="s">
        <v>255</v>
      </c>
      <c r="H3" s="218" t="s">
        <v>249</v>
      </c>
      <c r="I3" s="218"/>
      <c r="J3" s="218"/>
    </row>
    <row r="4" spans="2:11" ht="25.5" customHeight="1" x14ac:dyDescent="0.15">
      <c r="B4" s="62" t="s">
        <v>245</v>
      </c>
      <c r="C4" s="218" t="s">
        <v>246</v>
      </c>
      <c r="D4" s="218"/>
      <c r="E4" s="218"/>
      <c r="F4" s="28"/>
      <c r="G4" s="190" t="s">
        <v>418</v>
      </c>
      <c r="H4" s="218" t="s">
        <v>256</v>
      </c>
      <c r="I4" s="218"/>
      <c r="J4" s="218"/>
    </row>
    <row r="5" spans="2:11" ht="25.5" customHeight="1" x14ac:dyDescent="0.15">
      <c r="B5" s="62" t="s">
        <v>247</v>
      </c>
      <c r="C5" s="218" t="s">
        <v>287</v>
      </c>
      <c r="D5" s="218"/>
      <c r="E5" s="218"/>
      <c r="F5" s="28"/>
      <c r="G5" s="190" t="s">
        <v>419</v>
      </c>
      <c r="H5" s="219" t="s">
        <v>257</v>
      </c>
      <c r="I5" s="220"/>
      <c r="J5" s="221"/>
    </row>
    <row r="6" spans="2:11" ht="30.75" customHeight="1" x14ac:dyDescent="0.15">
      <c r="B6" s="190" t="s">
        <v>423</v>
      </c>
      <c r="C6" s="222" t="s">
        <v>364</v>
      </c>
      <c r="D6" s="218"/>
      <c r="E6" s="218"/>
      <c r="F6" s="28"/>
      <c r="G6" s="190" t="s">
        <v>420</v>
      </c>
      <c r="H6" s="218" t="s">
        <v>258</v>
      </c>
      <c r="I6" s="218"/>
      <c r="J6" s="218"/>
    </row>
    <row r="7" spans="2:11" ht="25.5" customHeight="1" x14ac:dyDescent="0.15">
      <c r="B7" s="62" t="s">
        <v>248</v>
      </c>
      <c r="C7" s="218" t="s">
        <v>429</v>
      </c>
      <c r="D7" s="218"/>
      <c r="E7" s="218"/>
      <c r="F7" s="28"/>
      <c r="G7" s="190" t="s">
        <v>422</v>
      </c>
      <c r="H7" s="218" t="s">
        <v>259</v>
      </c>
      <c r="I7" s="218"/>
      <c r="J7" s="218"/>
    </row>
    <row r="8" spans="2:11" ht="12.75" customHeight="1" x14ac:dyDescent="0.15">
      <c r="B8" s="63"/>
      <c r="G8" s="63"/>
    </row>
    <row r="9" spans="2:11" ht="18.75" x14ac:dyDescent="0.15">
      <c r="B9" s="4" t="s">
        <v>19</v>
      </c>
      <c r="G9" s="63"/>
      <c r="J9" t="s">
        <v>10</v>
      </c>
    </row>
    <row r="10" spans="2:11" ht="25.5" customHeight="1" x14ac:dyDescent="0.15">
      <c r="B10" s="227" t="s">
        <v>1</v>
      </c>
      <c r="C10" s="223" t="s">
        <v>0</v>
      </c>
      <c r="D10" s="223"/>
      <c r="E10" s="224"/>
      <c r="F10" s="225"/>
      <c r="G10" s="225"/>
      <c r="H10" s="225"/>
      <c r="I10" s="226"/>
      <c r="J10" s="213" t="s">
        <v>9</v>
      </c>
      <c r="K10" s="214"/>
    </row>
    <row r="11" spans="2:11" ht="25.5" customHeight="1" x14ac:dyDescent="0.15">
      <c r="B11" s="227"/>
      <c r="C11" s="227" t="s">
        <v>251</v>
      </c>
      <c r="D11" s="227"/>
      <c r="E11" s="224"/>
      <c r="F11" s="225"/>
      <c r="G11" s="225"/>
      <c r="H11" s="225"/>
      <c r="I11" s="226"/>
      <c r="J11" s="213" t="s">
        <v>253</v>
      </c>
      <c r="K11" s="214"/>
    </row>
    <row r="12" spans="2:11" ht="25.5" customHeight="1" x14ac:dyDescent="0.15">
      <c r="B12" s="227" t="s">
        <v>2</v>
      </c>
      <c r="C12" s="223" t="s">
        <v>0</v>
      </c>
      <c r="D12" s="223"/>
      <c r="E12" s="224"/>
      <c r="F12" s="225"/>
      <c r="G12" s="225"/>
      <c r="H12" s="225"/>
      <c r="I12" s="226"/>
      <c r="J12" s="213" t="s">
        <v>9</v>
      </c>
      <c r="K12" s="214"/>
    </row>
    <row r="13" spans="2:11" ht="25.5" customHeight="1" x14ac:dyDescent="0.15">
      <c r="B13" s="227"/>
      <c r="C13" s="227" t="s">
        <v>102</v>
      </c>
      <c r="D13" s="227"/>
      <c r="E13" s="224"/>
      <c r="F13" s="225"/>
      <c r="G13" s="225"/>
      <c r="H13" s="225"/>
      <c r="I13" s="226"/>
      <c r="J13" s="213" t="s">
        <v>252</v>
      </c>
      <c r="K13" s="214"/>
    </row>
    <row r="14" spans="2:11" ht="25.5" customHeight="1" x14ac:dyDescent="0.15">
      <c r="B14" s="227"/>
      <c r="C14" s="227" t="s">
        <v>103</v>
      </c>
      <c r="D14" s="227"/>
      <c r="E14" s="224"/>
      <c r="F14" s="225"/>
      <c r="G14" s="225"/>
      <c r="H14" s="225"/>
      <c r="I14" s="226"/>
      <c r="J14" s="213" t="s">
        <v>104</v>
      </c>
      <c r="K14" s="214"/>
    </row>
    <row r="15" spans="2:11" ht="25.5" customHeight="1" x14ac:dyDescent="0.15">
      <c r="B15" s="227"/>
      <c r="C15" s="227" t="s">
        <v>3</v>
      </c>
      <c r="D15" s="227"/>
      <c r="E15" s="199"/>
      <c r="F15" s="200"/>
      <c r="G15" s="208"/>
      <c r="H15" s="212"/>
      <c r="I15" s="209"/>
      <c r="J15" s="213" t="s">
        <v>21</v>
      </c>
      <c r="K15" s="214"/>
    </row>
    <row r="16" spans="2:11" ht="25.5" customHeight="1" x14ac:dyDescent="0.15">
      <c r="B16" s="227" t="s">
        <v>4</v>
      </c>
      <c r="C16" s="223" t="s">
        <v>5</v>
      </c>
      <c r="D16" s="223"/>
      <c r="E16" s="224"/>
      <c r="F16" s="225"/>
      <c r="G16" s="225"/>
      <c r="H16" s="225"/>
      <c r="I16" s="226"/>
      <c r="J16" s="213" t="s">
        <v>11</v>
      </c>
      <c r="K16" s="214"/>
    </row>
    <row r="17" spans="2:11" ht="25.5" customHeight="1" x14ac:dyDescent="0.15">
      <c r="B17" s="227"/>
      <c r="C17" s="230" t="s">
        <v>284</v>
      </c>
      <c r="D17" s="231"/>
      <c r="E17" s="199"/>
      <c r="F17" s="200"/>
      <c r="G17" s="208"/>
      <c r="H17" s="212"/>
      <c r="I17" s="209"/>
      <c r="J17" s="29" t="s">
        <v>263</v>
      </c>
      <c r="K17" s="15"/>
    </row>
    <row r="18" spans="2:11" ht="25.5" customHeight="1" x14ac:dyDescent="0.15">
      <c r="B18" s="227"/>
      <c r="C18" s="227" t="s">
        <v>254</v>
      </c>
      <c r="D18" s="227"/>
      <c r="E18" s="201"/>
      <c r="F18" s="202"/>
      <c r="G18" s="5" t="s">
        <v>99</v>
      </c>
      <c r="H18" s="232" t="str">
        <f>IFERROR(VLOOKUP(E18,引用元!$B$3:$C$33,2,FALSE),"")</f>
        <v/>
      </c>
      <c r="I18" s="231"/>
      <c r="J18" s="213" t="s">
        <v>13</v>
      </c>
      <c r="K18" s="214"/>
    </row>
    <row r="19" spans="2:11" ht="25.5" customHeight="1" x14ac:dyDescent="0.15">
      <c r="B19" s="227"/>
      <c r="C19" s="233"/>
      <c r="D19" s="234"/>
      <c r="E19" s="203"/>
      <c r="F19" s="204"/>
      <c r="G19" s="5" t="s">
        <v>100</v>
      </c>
      <c r="H19" s="232" t="str">
        <f>IFERROR(VLOOKUP(H18,引用元!$J$3:$L$17,2,FALSE),"")</f>
        <v/>
      </c>
      <c r="I19" s="231"/>
      <c r="J19" s="213"/>
      <c r="K19" s="214"/>
    </row>
    <row r="20" spans="2:11" ht="25.5" customHeight="1" x14ac:dyDescent="0.15">
      <c r="B20" s="227"/>
      <c r="C20" s="235"/>
      <c r="D20" s="236"/>
      <c r="E20" s="205"/>
      <c r="F20" s="206"/>
      <c r="G20" s="5" t="s">
        <v>101</v>
      </c>
      <c r="H20" s="232" t="str">
        <f>IFERROR(VLOOKUP(H18,引用元!$J$3:$L$17,3,FALSE),"")</f>
        <v/>
      </c>
      <c r="I20" s="231"/>
      <c r="J20" s="213"/>
      <c r="K20" s="214"/>
    </row>
    <row r="21" spans="2:11" ht="25.5" customHeight="1" x14ac:dyDescent="0.15">
      <c r="B21" s="227"/>
      <c r="C21" s="227" t="s">
        <v>6</v>
      </c>
      <c r="D21" s="227"/>
      <c r="E21" s="199"/>
      <c r="F21" s="207"/>
      <c r="G21" s="207"/>
      <c r="H21" s="207"/>
      <c r="I21" s="200"/>
      <c r="J21" s="213" t="s">
        <v>14</v>
      </c>
      <c r="K21" s="214"/>
    </row>
    <row r="22" spans="2:11" ht="25.5" customHeight="1" x14ac:dyDescent="0.15">
      <c r="B22" s="227"/>
      <c r="C22" s="227" t="s">
        <v>336</v>
      </c>
      <c r="D22" s="227"/>
      <c r="E22" s="199"/>
      <c r="F22" s="207"/>
      <c r="G22" s="241"/>
      <c r="H22" s="242"/>
      <c r="I22" s="16"/>
      <c r="J22" s="213" t="s">
        <v>181</v>
      </c>
      <c r="K22" s="214"/>
    </row>
    <row r="23" spans="2:11" ht="25.5" customHeight="1" x14ac:dyDescent="0.15">
      <c r="B23" s="227"/>
      <c r="C23" s="228"/>
      <c r="D23" s="229"/>
      <c r="E23" s="208"/>
      <c r="F23" s="209"/>
      <c r="G23" s="245"/>
      <c r="H23" s="242"/>
      <c r="I23" s="17"/>
      <c r="J23" s="213" t="s">
        <v>250</v>
      </c>
      <c r="K23" s="214"/>
    </row>
    <row r="24" spans="2:11" ht="25.5" customHeight="1" x14ac:dyDescent="0.15">
      <c r="B24" s="227"/>
      <c r="C24" s="227" t="s">
        <v>7</v>
      </c>
      <c r="D24" s="227"/>
      <c r="E24" s="243"/>
      <c r="F24" s="244"/>
      <c r="G24" s="232" t="s">
        <v>15</v>
      </c>
      <c r="H24" s="232"/>
      <c r="I24" s="231"/>
      <c r="J24" s="213" t="s">
        <v>20</v>
      </c>
      <c r="K24" s="214"/>
    </row>
    <row r="25" spans="2:11" ht="25.5" customHeight="1" x14ac:dyDescent="0.15">
      <c r="B25" s="227"/>
      <c r="C25" s="227" t="s">
        <v>8</v>
      </c>
      <c r="D25" s="227"/>
      <c r="E25" s="243"/>
      <c r="F25" s="244"/>
      <c r="G25" s="232" t="s">
        <v>15</v>
      </c>
      <c r="H25" s="232"/>
      <c r="I25" s="231"/>
      <c r="J25" s="213" t="s">
        <v>20</v>
      </c>
      <c r="K25" s="214"/>
    </row>
    <row r="26" spans="2:11" ht="25.5" customHeight="1" x14ac:dyDescent="0.15">
      <c r="B26" s="227"/>
      <c r="C26" s="240" t="s">
        <v>16</v>
      </c>
      <c r="D26" s="6" t="s">
        <v>17</v>
      </c>
      <c r="E26" s="210"/>
      <c r="F26" s="211"/>
      <c r="G26" s="237"/>
      <c r="H26" s="238"/>
      <c r="I26" s="239"/>
      <c r="J26" s="197">
        <v>45627</v>
      </c>
      <c r="K26" s="198"/>
    </row>
    <row r="27" spans="2:11" ht="25.5" customHeight="1" x14ac:dyDescent="0.15">
      <c r="B27" s="227"/>
      <c r="C27" s="240"/>
      <c r="D27" s="7" t="s">
        <v>18</v>
      </c>
      <c r="E27" s="210"/>
      <c r="F27" s="211"/>
      <c r="G27" s="237"/>
      <c r="H27" s="238"/>
      <c r="I27" s="239"/>
      <c r="J27" s="197">
        <v>45797</v>
      </c>
      <c r="K27" s="198"/>
    </row>
    <row r="29" spans="2:11" ht="18.75" x14ac:dyDescent="0.15">
      <c r="B29" s="4" t="s">
        <v>184</v>
      </c>
    </row>
  </sheetData>
  <mergeCells count="74">
    <mergeCell ref="G27:I27"/>
    <mergeCell ref="C26:C27"/>
    <mergeCell ref="G22:H22"/>
    <mergeCell ref="C24:D24"/>
    <mergeCell ref="G24:I24"/>
    <mergeCell ref="G25:I25"/>
    <mergeCell ref="E24:F24"/>
    <mergeCell ref="E25:F25"/>
    <mergeCell ref="G23:H23"/>
    <mergeCell ref="H18:I18"/>
    <mergeCell ref="H19:I19"/>
    <mergeCell ref="H20:I20"/>
    <mergeCell ref="C19:D20"/>
    <mergeCell ref="G26:I26"/>
    <mergeCell ref="E21:I21"/>
    <mergeCell ref="E11:I11"/>
    <mergeCell ref="E12:I12"/>
    <mergeCell ref="E13:I13"/>
    <mergeCell ref="E14:I14"/>
    <mergeCell ref="E16:I16"/>
    <mergeCell ref="G15:I1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C4:E4"/>
    <mergeCell ref="C6:E6"/>
    <mergeCell ref="C7:E7"/>
    <mergeCell ref="C10:D10"/>
    <mergeCell ref="E10:I10"/>
    <mergeCell ref="C5:E5"/>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s>
  <phoneticPr fontId="8"/>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Ｓ）'!Print_Area" display="様式Ｓ"/>
    <hyperlink ref="G7" location="'情報提供同意（様式U）'!Print_Area" display="様式Ｕ"/>
    <hyperlink ref="G5" location="'名義変更（様式N）'!Print_Area" display="様式Ｎ"/>
    <hyperlink ref="G4" location="'工事取りやめ（様式Ｈ）'!Print_Area" display="様式Ｈ"/>
    <hyperlink ref="G3" location="'協議取下げ（様式Ｇ）'!Print_Area" display="様式Ｇ"/>
    <hyperlink ref="B7" location="'工事完了届(規則10号)'!A1" display="規則10号"/>
    <hyperlink ref="B5" location="'事前協議書(規則９号)'!A1" display="規則９号"/>
    <hyperlink ref="B4" location="'適合証(規則２号）'!A1" display="規則２号"/>
    <hyperlink ref="B6" location="'円滑支援(事前協議・様式Ｂ)'!Print_Area" display="様式Ｂ"/>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6"/>
  <sheetViews>
    <sheetView view="pageBreakPreview" topLeftCell="A10" zoomScale="130" zoomScaleNormal="100" zoomScaleSheetLayoutView="130" workbookViewId="0">
      <selection activeCell="E30" sqref="E30:F30"/>
    </sheetView>
  </sheetViews>
  <sheetFormatPr defaultColWidth="9" defaultRowHeight="13.5" x14ac:dyDescent="0.15"/>
  <cols>
    <col min="1" max="1" width="1.125" style="88" customWidth="1"/>
    <col min="2" max="2" width="1.5" style="87" customWidth="1"/>
    <col min="3" max="3" width="11" style="88" customWidth="1"/>
    <col min="4" max="4" width="4.625" style="88" customWidth="1"/>
    <col min="5" max="5" width="3.625" style="88" bestFit="1" customWidth="1"/>
    <col min="6" max="6" width="67.75" style="88" customWidth="1"/>
    <col min="7" max="7" width="1.5" style="88" customWidth="1"/>
    <col min="8" max="9" width="11" style="88" customWidth="1"/>
    <col min="10" max="10" width="0.5" style="88" customWidth="1"/>
    <col min="11" max="16384" width="9" style="88"/>
  </cols>
  <sheetData>
    <row r="1" spans="2:17" ht="6" customHeight="1" x14ac:dyDescent="0.15"/>
    <row r="2" spans="2:17" ht="27.75" customHeight="1" x14ac:dyDescent="0.2">
      <c r="B2" s="115" t="s">
        <v>395</v>
      </c>
      <c r="C2" s="116"/>
      <c r="D2" s="116"/>
      <c r="E2" s="116"/>
      <c r="F2" s="116"/>
      <c r="G2" s="116"/>
      <c r="H2" s="116"/>
      <c r="I2" s="116"/>
    </row>
    <row r="3" spans="2:17" ht="25.5" customHeight="1" x14ac:dyDescent="0.15"/>
    <row r="4" spans="2:17" ht="19.5" x14ac:dyDescent="0.15">
      <c r="B4" s="86" t="s">
        <v>373</v>
      </c>
      <c r="H4" s="90"/>
      <c r="I4" s="90"/>
    </row>
    <row r="5" spans="2:17" ht="37.5" customHeight="1" x14ac:dyDescent="0.15">
      <c r="B5" s="89"/>
      <c r="C5" s="91" t="s">
        <v>365</v>
      </c>
      <c r="D5" s="251" t="s">
        <v>374</v>
      </c>
      <c r="E5" s="252"/>
      <c r="F5" s="253"/>
      <c r="G5" s="92"/>
      <c r="H5" s="103" t="s">
        <v>367</v>
      </c>
      <c r="I5" s="104" t="s">
        <v>368</v>
      </c>
    </row>
    <row r="6" spans="2:17" ht="18.75" x14ac:dyDescent="0.15">
      <c r="B6" s="89"/>
      <c r="C6" s="246" t="s">
        <v>366</v>
      </c>
      <c r="D6" s="118" t="s">
        <v>375</v>
      </c>
      <c r="E6" s="254" t="s">
        <v>369</v>
      </c>
      <c r="F6" s="255"/>
      <c r="G6" s="92"/>
      <c r="H6" s="248" t="s">
        <v>372</v>
      </c>
      <c r="I6" s="95"/>
      <c r="N6" s="96"/>
    </row>
    <row r="7" spans="2:17" ht="18.75" x14ac:dyDescent="0.15">
      <c r="B7" s="89"/>
      <c r="C7" s="250"/>
      <c r="D7" s="118" t="s">
        <v>376</v>
      </c>
      <c r="E7" s="252" t="s">
        <v>444</v>
      </c>
      <c r="F7" s="253"/>
      <c r="G7" s="92"/>
      <c r="H7" s="258"/>
      <c r="I7" s="95"/>
      <c r="L7" s="265" t="s">
        <v>335</v>
      </c>
      <c r="M7" s="265"/>
      <c r="N7" s="85"/>
      <c r="O7" s="85"/>
      <c r="P7" s="85"/>
      <c r="Q7" s="85"/>
    </row>
    <row r="8" spans="2:17" ht="18.75" customHeight="1" x14ac:dyDescent="0.15">
      <c r="B8" s="89"/>
      <c r="C8" s="250"/>
      <c r="D8" s="261" t="s">
        <v>377</v>
      </c>
      <c r="E8" s="109" t="s">
        <v>387</v>
      </c>
      <c r="F8" s="121" t="s">
        <v>379</v>
      </c>
      <c r="G8" s="92"/>
      <c r="H8" s="258"/>
      <c r="I8" s="95"/>
      <c r="N8" s="96"/>
    </row>
    <row r="9" spans="2:17" ht="75" x14ac:dyDescent="0.15">
      <c r="B9" s="89"/>
      <c r="C9" s="250"/>
      <c r="D9" s="262"/>
      <c r="E9" s="118" t="s">
        <v>388</v>
      </c>
      <c r="F9" s="106" t="s">
        <v>378</v>
      </c>
      <c r="G9" s="92"/>
      <c r="H9" s="258"/>
      <c r="I9" s="95"/>
      <c r="N9" s="96"/>
    </row>
    <row r="10" spans="2:17" ht="37.5" x14ac:dyDescent="0.15">
      <c r="B10" s="89"/>
      <c r="C10" s="250"/>
      <c r="D10" s="262"/>
      <c r="E10" s="110" t="s">
        <v>389</v>
      </c>
      <c r="F10" s="107" t="s">
        <v>380</v>
      </c>
      <c r="G10" s="92"/>
      <c r="H10" s="258"/>
      <c r="I10" s="95"/>
      <c r="N10" s="96"/>
    </row>
    <row r="11" spans="2:17" ht="18.75" x14ac:dyDescent="0.15">
      <c r="B11" s="89"/>
      <c r="C11" s="250"/>
      <c r="D11" s="262"/>
      <c r="E11" s="120" t="s">
        <v>390</v>
      </c>
      <c r="F11" s="117" t="s">
        <v>441</v>
      </c>
      <c r="G11" s="92"/>
      <c r="H11" s="258"/>
      <c r="I11" s="95"/>
    </row>
    <row r="12" spans="2:17" ht="37.5" x14ac:dyDescent="0.15">
      <c r="B12" s="89"/>
      <c r="C12" s="247"/>
      <c r="D12" s="263"/>
      <c r="E12" s="120" t="s">
        <v>398</v>
      </c>
      <c r="F12" s="97" t="s">
        <v>381</v>
      </c>
      <c r="G12" s="92"/>
      <c r="H12" s="249"/>
      <c r="I12" s="95"/>
    </row>
    <row r="13" spans="2:17" ht="25.5" customHeight="1" x14ac:dyDescent="0.15">
      <c r="B13" s="89"/>
    </row>
    <row r="14" spans="2:17" ht="19.5" x14ac:dyDescent="0.15">
      <c r="B14" s="86" t="s">
        <v>382</v>
      </c>
    </row>
    <row r="15" spans="2:17" ht="37.5" customHeight="1" x14ac:dyDescent="0.15">
      <c r="B15" s="89"/>
      <c r="C15" s="91" t="s">
        <v>365</v>
      </c>
      <c r="D15" s="251" t="s">
        <v>383</v>
      </c>
      <c r="E15" s="252"/>
      <c r="F15" s="253"/>
      <c r="G15" s="92"/>
      <c r="H15" s="93" t="s">
        <v>367</v>
      </c>
      <c r="I15" s="94" t="s">
        <v>368</v>
      </c>
    </row>
    <row r="16" spans="2:17" ht="18.75" x14ac:dyDescent="0.15">
      <c r="B16" s="89"/>
      <c r="C16" s="246" t="s">
        <v>366</v>
      </c>
      <c r="D16" s="118" t="s">
        <v>375</v>
      </c>
      <c r="E16" s="256" t="s">
        <v>384</v>
      </c>
      <c r="F16" s="257"/>
      <c r="G16" s="92"/>
      <c r="H16" s="248" t="s">
        <v>386</v>
      </c>
      <c r="I16" s="98"/>
    </row>
    <row r="17" spans="2:14" ht="18.75" x14ac:dyDescent="0.15">
      <c r="B17" s="89"/>
      <c r="C17" s="247"/>
      <c r="D17" s="110" t="s">
        <v>376</v>
      </c>
      <c r="E17" s="252" t="s">
        <v>385</v>
      </c>
      <c r="F17" s="253"/>
      <c r="G17" s="92"/>
      <c r="H17" s="249"/>
      <c r="I17" s="99"/>
    </row>
    <row r="18" spans="2:14" ht="25.5" customHeight="1" x14ac:dyDescent="0.15">
      <c r="B18" s="89"/>
    </row>
    <row r="19" spans="2:14" ht="19.5" x14ac:dyDescent="0.15">
      <c r="B19" s="86" t="s">
        <v>391</v>
      </c>
    </row>
    <row r="20" spans="2:14" ht="37.5" customHeight="1" x14ac:dyDescent="0.15">
      <c r="B20" s="89"/>
      <c r="C20" s="91" t="s">
        <v>365</v>
      </c>
      <c r="D20" s="251" t="s">
        <v>370</v>
      </c>
      <c r="E20" s="252"/>
      <c r="F20" s="253"/>
      <c r="G20" s="92"/>
      <c r="H20" s="91" t="s">
        <v>367</v>
      </c>
      <c r="I20" s="94" t="s">
        <v>368</v>
      </c>
    </row>
    <row r="21" spans="2:14" ht="18.75" x14ac:dyDescent="0.15">
      <c r="B21" s="89"/>
      <c r="C21" s="93" t="s">
        <v>366</v>
      </c>
      <c r="D21" s="264" t="s">
        <v>442</v>
      </c>
      <c r="E21" s="254"/>
      <c r="F21" s="255"/>
      <c r="G21" s="92"/>
      <c r="H21" s="105" t="s">
        <v>386</v>
      </c>
      <c r="I21" s="108"/>
    </row>
    <row r="22" spans="2:14" ht="10.5" customHeight="1" x14ac:dyDescent="0.15">
      <c r="B22" s="89"/>
      <c r="C22" s="100"/>
      <c r="D22" s="100"/>
      <c r="E22" s="100"/>
      <c r="F22" s="100"/>
      <c r="G22" s="100"/>
      <c r="H22" s="100"/>
      <c r="I22" s="102"/>
    </row>
    <row r="23" spans="2:14" ht="37.5" customHeight="1" x14ac:dyDescent="0.15">
      <c r="B23" s="89"/>
      <c r="C23" s="91" t="s">
        <v>365</v>
      </c>
      <c r="D23" s="251" t="s">
        <v>371</v>
      </c>
      <c r="E23" s="252"/>
      <c r="F23" s="253"/>
      <c r="G23" s="92"/>
      <c r="H23" s="91" t="s">
        <v>367</v>
      </c>
      <c r="I23" s="94" t="s">
        <v>368</v>
      </c>
    </row>
    <row r="24" spans="2:14" ht="18.75" x14ac:dyDescent="0.15">
      <c r="B24" s="89"/>
      <c r="C24" s="93" t="s">
        <v>366</v>
      </c>
      <c r="D24" s="264" t="s">
        <v>443</v>
      </c>
      <c r="E24" s="254"/>
      <c r="F24" s="255"/>
      <c r="G24" s="92"/>
      <c r="H24" s="105" t="s">
        <v>386</v>
      </c>
      <c r="I24" s="108"/>
    </row>
    <row r="25" spans="2:14" ht="25.5" customHeight="1" x14ac:dyDescent="0.15">
      <c r="B25" s="101"/>
      <c r="C25" s="102"/>
      <c r="D25" s="102"/>
      <c r="E25" s="102"/>
      <c r="F25" s="100"/>
      <c r="G25" s="100"/>
      <c r="H25" s="100"/>
      <c r="I25" s="102"/>
    </row>
    <row r="26" spans="2:14" ht="19.5" x14ac:dyDescent="0.15">
      <c r="B26" s="86" t="s">
        <v>392</v>
      </c>
      <c r="D26" s="124"/>
      <c r="E26" s="124"/>
      <c r="F26" s="124"/>
    </row>
    <row r="27" spans="2:14" ht="37.5" customHeight="1" x14ac:dyDescent="0.15">
      <c r="B27" s="89"/>
      <c r="C27" s="91" t="s">
        <v>365</v>
      </c>
      <c r="D27" s="251" t="s">
        <v>393</v>
      </c>
      <c r="E27" s="252"/>
      <c r="F27" s="253"/>
      <c r="G27" s="92"/>
      <c r="H27" s="103" t="s">
        <v>367</v>
      </c>
      <c r="I27" s="104" t="s">
        <v>368</v>
      </c>
    </row>
    <row r="28" spans="2:14" ht="18.75" x14ac:dyDescent="0.15">
      <c r="B28" s="89"/>
      <c r="C28" s="246" t="s">
        <v>366</v>
      </c>
      <c r="D28" s="118" t="s">
        <v>375</v>
      </c>
      <c r="E28" s="254" t="s">
        <v>397</v>
      </c>
      <c r="F28" s="255"/>
      <c r="G28" s="92"/>
      <c r="H28" s="248" t="s">
        <v>386</v>
      </c>
      <c r="I28" s="95"/>
      <c r="N28" s="96"/>
    </row>
    <row r="29" spans="2:14" ht="18.75" x14ac:dyDescent="0.15">
      <c r="B29" s="89"/>
      <c r="C29" s="250"/>
      <c r="D29" s="111" t="s">
        <v>394</v>
      </c>
      <c r="E29" s="114"/>
      <c r="F29" s="98"/>
      <c r="G29" s="92"/>
      <c r="H29" s="258"/>
      <c r="I29" s="113"/>
      <c r="N29" s="96"/>
    </row>
    <row r="30" spans="2:14" ht="18.75" x14ac:dyDescent="0.15">
      <c r="B30" s="89"/>
      <c r="C30" s="250"/>
      <c r="D30" s="119" t="s">
        <v>376</v>
      </c>
      <c r="E30" s="259" t="s">
        <v>444</v>
      </c>
      <c r="F30" s="260"/>
      <c r="G30" s="92"/>
      <c r="H30" s="258"/>
      <c r="I30" s="112"/>
      <c r="N30" s="96"/>
    </row>
    <row r="31" spans="2:14" ht="18.75" customHeight="1" x14ac:dyDescent="0.15">
      <c r="B31" s="89"/>
      <c r="C31" s="250"/>
      <c r="D31" s="261" t="s">
        <v>377</v>
      </c>
      <c r="E31" s="109" t="s">
        <v>387</v>
      </c>
      <c r="F31" s="121" t="s">
        <v>379</v>
      </c>
      <c r="G31" s="92"/>
      <c r="H31" s="258"/>
      <c r="I31" s="95"/>
      <c r="N31" s="96"/>
    </row>
    <row r="32" spans="2:14" ht="75" x14ac:dyDescent="0.15">
      <c r="B32" s="89"/>
      <c r="C32" s="250"/>
      <c r="D32" s="262"/>
      <c r="E32" s="118" t="s">
        <v>388</v>
      </c>
      <c r="F32" s="106" t="s">
        <v>378</v>
      </c>
      <c r="G32" s="92"/>
      <c r="H32" s="258"/>
      <c r="I32" s="95"/>
      <c r="N32" s="96"/>
    </row>
    <row r="33" spans="2:14" ht="37.5" x14ac:dyDescent="0.15">
      <c r="B33" s="89"/>
      <c r="C33" s="250"/>
      <c r="D33" s="262"/>
      <c r="E33" s="110" t="s">
        <v>389</v>
      </c>
      <c r="F33" s="107" t="s">
        <v>380</v>
      </c>
      <c r="G33" s="92"/>
      <c r="H33" s="258"/>
      <c r="I33" s="95"/>
      <c r="N33" s="96"/>
    </row>
    <row r="34" spans="2:14" ht="18.75" x14ac:dyDescent="0.15">
      <c r="B34" s="89"/>
      <c r="C34" s="250"/>
      <c r="D34" s="262"/>
      <c r="E34" s="120" t="s">
        <v>390</v>
      </c>
      <c r="F34" s="117" t="s">
        <v>441</v>
      </c>
      <c r="G34" s="92"/>
      <c r="H34" s="258"/>
      <c r="I34" s="95"/>
    </row>
    <row r="35" spans="2:14" ht="37.5" x14ac:dyDescent="0.15">
      <c r="B35" s="89"/>
      <c r="C35" s="247"/>
      <c r="D35" s="263"/>
      <c r="E35" s="120" t="s">
        <v>398</v>
      </c>
      <c r="F35" s="97" t="s">
        <v>381</v>
      </c>
      <c r="G35" s="92"/>
      <c r="H35" s="249"/>
      <c r="I35" s="95"/>
    </row>
    <row r="36" spans="2:14" ht="6.75" customHeight="1" x14ac:dyDescent="0.15">
      <c r="B36" s="89"/>
      <c r="C36" s="100"/>
      <c r="D36" s="100"/>
      <c r="E36" s="100"/>
      <c r="F36" s="100"/>
      <c r="G36" s="100"/>
      <c r="H36" s="100"/>
      <c r="I36" s="102"/>
    </row>
  </sheetData>
  <mergeCells count="22">
    <mergeCell ref="L7:M7"/>
    <mergeCell ref="E17:F17"/>
    <mergeCell ref="D20:F20"/>
    <mergeCell ref="D21:F21"/>
    <mergeCell ref="H6:H12"/>
    <mergeCell ref="D8:D12"/>
    <mergeCell ref="D15:F15"/>
    <mergeCell ref="C16:C17"/>
    <mergeCell ref="H16:H17"/>
    <mergeCell ref="C28:C35"/>
    <mergeCell ref="D5:F5"/>
    <mergeCell ref="E6:F6"/>
    <mergeCell ref="E7:F7"/>
    <mergeCell ref="E16:F16"/>
    <mergeCell ref="C6:C12"/>
    <mergeCell ref="E28:F28"/>
    <mergeCell ref="H28:H35"/>
    <mergeCell ref="E30:F30"/>
    <mergeCell ref="D31:D35"/>
    <mergeCell ref="D23:F23"/>
    <mergeCell ref="D24:F24"/>
    <mergeCell ref="D27:F27"/>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1:F21" location="'協議取下げ（様式Ｇ）'!Print_Area" display="指定施設新築等（変更）事前協議書取下げ届（様式Ｇ）"/>
    <hyperlink ref="D24:F24" location="'工事取りやめ（様式Ｈ）'!Print_Area" display="工事取りやめ届（様式Ｈ）"/>
    <hyperlink ref="E28:F28" location="'適合証(規則２号）'!A1" display="適合証交付請求書（第2号様式）"/>
    <hyperlink ref="F11" location="'円滑支援(事前協議・様式Ｂ)'!Print_Area" display="施設の円滑な利用のための支援に関する確認書（様式Ｂ）"/>
    <hyperlink ref="F34" location="'円滑支援(事前協議・様式Ｂ)'!Print_Area" display="施設の円滑な利用のための支援に関する確認書（様式Ｂ）"/>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 r:id="rId4" name="Check Box 2">
              <controlPr defaultSize="0" autoFill="0" autoLine="0" autoPict="0">
                <anchor moveWithCells="1">
                  <from>
                    <xdr:col>8</xdr:col>
                    <xdr:colOff>285750</xdr:colOff>
                    <xdr:row>6</xdr:row>
                    <xdr:rowOff>0</xdr:rowOff>
                  </from>
                  <to>
                    <xdr:col>8</xdr:col>
                    <xdr:colOff>590550</xdr:colOff>
                    <xdr:row>7</xdr:row>
                    <xdr:rowOff>28575</xdr:rowOff>
                  </to>
                </anchor>
              </controlPr>
            </control>
          </mc:Choice>
        </mc:AlternateContent>
        <mc:AlternateContent xmlns:mc="http://schemas.openxmlformats.org/markup-compatibility/2006">
          <mc:Choice Requires="x14">
            <control shapeId="22" r:id="rId5" name="Check Box 3">
              <controlPr defaultSize="0" autoFill="0" autoLine="0" autoPict="0">
                <anchor moveWithCells="1">
                  <from>
                    <xdr:col>8</xdr:col>
                    <xdr:colOff>285750</xdr:colOff>
                    <xdr:row>7</xdr:row>
                    <xdr:rowOff>0</xdr:rowOff>
                  </from>
                  <to>
                    <xdr:col>8</xdr:col>
                    <xdr:colOff>590550</xdr:colOff>
                    <xdr:row>8</xdr:row>
                    <xdr:rowOff>28575</xdr:rowOff>
                  </to>
                </anchor>
              </controlPr>
            </control>
          </mc:Choice>
        </mc:AlternateContent>
        <mc:AlternateContent xmlns:mc="http://schemas.openxmlformats.org/markup-compatibility/2006">
          <mc:Choice Requires="x14">
            <control shapeId="23" r:id="rId6" name="Check Box 4">
              <controlPr defaultSize="0" autoFill="0" autoLine="0" autoPict="0">
                <anchor moveWithCells="1">
                  <from>
                    <xdr:col>8</xdr:col>
                    <xdr:colOff>285750</xdr:colOff>
                    <xdr:row>5</xdr:row>
                    <xdr:rowOff>0</xdr:rowOff>
                  </from>
                  <to>
                    <xdr:col>8</xdr:col>
                    <xdr:colOff>590550</xdr:colOff>
                    <xdr:row>6</xdr:row>
                    <xdr:rowOff>28575</xdr:rowOff>
                  </to>
                </anchor>
              </controlPr>
            </control>
          </mc:Choice>
        </mc:AlternateContent>
        <mc:AlternateContent xmlns:mc="http://schemas.openxmlformats.org/markup-compatibility/2006">
          <mc:Choice Requires="x14">
            <control shapeId="24" r:id="rId7" name="Check Box 6">
              <controlPr defaultSize="0" autoFill="0" autoLine="0" autoPict="0">
                <anchor moveWithCells="1">
                  <from>
                    <xdr:col>8</xdr:col>
                    <xdr:colOff>285750</xdr:colOff>
                    <xdr:row>8</xdr:row>
                    <xdr:rowOff>333375</xdr:rowOff>
                  </from>
                  <to>
                    <xdr:col>8</xdr:col>
                    <xdr:colOff>590550</xdr:colOff>
                    <xdr:row>8</xdr:row>
                    <xdr:rowOff>600075</xdr:rowOff>
                  </to>
                </anchor>
              </controlPr>
            </control>
          </mc:Choice>
        </mc:AlternateContent>
        <mc:AlternateContent xmlns:mc="http://schemas.openxmlformats.org/markup-compatibility/2006">
          <mc:Choice Requires="x14">
            <control shapeId="25" r:id="rId8" name="Check Box 7">
              <controlPr defaultSize="0" autoFill="0" autoLine="0" autoPict="0">
                <anchor moveWithCells="1">
                  <from>
                    <xdr:col>8</xdr:col>
                    <xdr:colOff>285750</xdr:colOff>
                    <xdr:row>9</xdr:row>
                    <xdr:rowOff>95250</xdr:rowOff>
                  </from>
                  <to>
                    <xdr:col>8</xdr:col>
                    <xdr:colOff>590550</xdr:colOff>
                    <xdr:row>9</xdr:row>
                    <xdr:rowOff>361950</xdr:rowOff>
                  </to>
                </anchor>
              </controlPr>
            </control>
          </mc:Choice>
        </mc:AlternateContent>
        <mc:AlternateContent xmlns:mc="http://schemas.openxmlformats.org/markup-compatibility/2006">
          <mc:Choice Requires="x14">
            <control shapeId="26" r:id="rId9" name="Check Box 11">
              <controlPr defaultSize="0" autoFill="0" autoLine="0" autoPict="0">
                <anchor moveWithCells="1">
                  <from>
                    <xdr:col>8</xdr:col>
                    <xdr:colOff>285750</xdr:colOff>
                    <xdr:row>15</xdr:row>
                    <xdr:rowOff>228600</xdr:rowOff>
                  </from>
                  <to>
                    <xdr:col>8</xdr:col>
                    <xdr:colOff>590550</xdr:colOff>
                    <xdr:row>17</xdr:row>
                    <xdr:rowOff>19050</xdr:rowOff>
                  </to>
                </anchor>
              </controlPr>
            </control>
          </mc:Choice>
        </mc:AlternateContent>
        <mc:AlternateContent xmlns:mc="http://schemas.openxmlformats.org/markup-compatibility/2006">
          <mc:Choice Requires="x14">
            <control shapeId="27" r:id="rId10" name="Check Box 12">
              <controlPr defaultSize="0" autoFill="0" autoLine="0" autoPict="0">
                <anchor moveWithCells="1">
                  <from>
                    <xdr:col>8</xdr:col>
                    <xdr:colOff>285750</xdr:colOff>
                    <xdr:row>15</xdr:row>
                    <xdr:rowOff>0</xdr:rowOff>
                  </from>
                  <to>
                    <xdr:col>8</xdr:col>
                    <xdr:colOff>590550</xdr:colOff>
                    <xdr:row>16</xdr:row>
                    <xdr:rowOff>28575</xdr:rowOff>
                  </to>
                </anchor>
              </controlPr>
            </control>
          </mc:Choice>
        </mc:AlternateContent>
        <mc:AlternateContent xmlns:mc="http://schemas.openxmlformats.org/markup-compatibility/2006">
          <mc:Choice Requires="x14">
            <control shapeId="28" r:id="rId11" name="Check Box 13">
              <controlPr defaultSize="0" autoFill="0" autoLine="0" autoPict="0">
                <anchor moveWithCells="1">
                  <from>
                    <xdr:col>8</xdr:col>
                    <xdr:colOff>285750</xdr:colOff>
                    <xdr:row>28</xdr:row>
                    <xdr:rowOff>104775</xdr:rowOff>
                  </from>
                  <to>
                    <xdr:col>8</xdr:col>
                    <xdr:colOff>590550</xdr:colOff>
                    <xdr:row>29</xdr:row>
                    <xdr:rowOff>133350</xdr:rowOff>
                  </to>
                </anchor>
              </controlPr>
            </control>
          </mc:Choice>
        </mc:AlternateContent>
        <mc:AlternateContent xmlns:mc="http://schemas.openxmlformats.org/markup-compatibility/2006">
          <mc:Choice Requires="x14">
            <control shapeId="29" r:id="rId12" name="Check Box 14">
              <controlPr defaultSize="0" autoFill="0" autoLine="0" autoPict="0">
                <anchor moveWithCells="1">
                  <from>
                    <xdr:col>8</xdr:col>
                    <xdr:colOff>285750</xdr:colOff>
                    <xdr:row>30</xdr:row>
                    <xdr:rowOff>0</xdr:rowOff>
                  </from>
                  <to>
                    <xdr:col>8</xdr:col>
                    <xdr:colOff>590550</xdr:colOff>
                    <xdr:row>31</xdr:row>
                    <xdr:rowOff>28575</xdr:rowOff>
                  </to>
                </anchor>
              </controlPr>
            </control>
          </mc:Choice>
        </mc:AlternateContent>
        <mc:AlternateContent xmlns:mc="http://schemas.openxmlformats.org/markup-compatibility/2006">
          <mc:Choice Requires="x14">
            <control shapeId="30" r:id="rId13" name="Check Box 15">
              <controlPr defaultSize="0" autoFill="0" autoLine="0" autoPict="0">
                <anchor moveWithCells="1">
                  <from>
                    <xdr:col>8</xdr:col>
                    <xdr:colOff>285750</xdr:colOff>
                    <xdr:row>27</xdr:row>
                    <xdr:rowOff>0</xdr:rowOff>
                  </from>
                  <to>
                    <xdr:col>8</xdr:col>
                    <xdr:colOff>590550</xdr:colOff>
                    <xdr:row>28</xdr:row>
                    <xdr:rowOff>28575</xdr:rowOff>
                  </to>
                </anchor>
              </controlPr>
            </control>
          </mc:Choice>
        </mc:AlternateContent>
        <mc:AlternateContent xmlns:mc="http://schemas.openxmlformats.org/markup-compatibility/2006">
          <mc:Choice Requires="x14">
            <control shapeId="31" r:id="rId14" name="Check Box 17">
              <controlPr defaultSize="0" autoFill="0" autoLine="0" autoPict="0">
                <anchor moveWithCells="1">
                  <from>
                    <xdr:col>8</xdr:col>
                    <xdr:colOff>285750</xdr:colOff>
                    <xdr:row>32</xdr:row>
                    <xdr:rowOff>95250</xdr:rowOff>
                  </from>
                  <to>
                    <xdr:col>8</xdr:col>
                    <xdr:colOff>590550</xdr:colOff>
                    <xdr:row>32</xdr:row>
                    <xdr:rowOff>361950</xdr:rowOff>
                  </to>
                </anchor>
              </controlPr>
            </control>
          </mc:Choice>
        </mc:AlternateContent>
        <mc:AlternateContent xmlns:mc="http://schemas.openxmlformats.org/markup-compatibility/2006">
          <mc:Choice Requires="x14">
            <control shapeId="32" r:id="rId15" name="Check Box 19">
              <controlPr defaultSize="0" autoFill="0" autoLine="0" autoPict="0">
                <anchor moveWithCells="1">
                  <from>
                    <xdr:col>8</xdr:col>
                    <xdr:colOff>304800</xdr:colOff>
                    <xdr:row>22</xdr:row>
                    <xdr:rowOff>542925</xdr:rowOff>
                  </from>
                  <to>
                    <xdr:col>8</xdr:col>
                    <xdr:colOff>609600</xdr:colOff>
                    <xdr:row>24</xdr:row>
                    <xdr:rowOff>66675</xdr:rowOff>
                  </to>
                </anchor>
              </controlPr>
            </control>
          </mc:Choice>
        </mc:AlternateContent>
        <mc:AlternateContent xmlns:mc="http://schemas.openxmlformats.org/markup-compatibility/2006">
          <mc:Choice Requires="x14">
            <control shapeId="33" r:id="rId16" name="Check Box 20">
              <controlPr defaultSize="0" autoFill="0" autoLine="0" autoPict="0">
                <anchor moveWithCells="1">
                  <from>
                    <xdr:col>8</xdr:col>
                    <xdr:colOff>285750</xdr:colOff>
                    <xdr:row>19</xdr:row>
                    <xdr:rowOff>514350</xdr:rowOff>
                  </from>
                  <to>
                    <xdr:col>8</xdr:col>
                    <xdr:colOff>590550</xdr:colOff>
                    <xdr:row>21</xdr:row>
                    <xdr:rowOff>66675</xdr:rowOff>
                  </to>
                </anchor>
              </controlPr>
            </control>
          </mc:Choice>
        </mc:AlternateContent>
        <mc:AlternateContent xmlns:mc="http://schemas.openxmlformats.org/markup-compatibility/2006">
          <mc:Choice Requires="x14">
            <control shapeId="34" r:id="rId17" name="Check Box 22">
              <controlPr defaultSize="0" autoFill="0" autoLine="0" autoPict="0">
                <anchor moveWithCells="1">
                  <from>
                    <xdr:col>8</xdr:col>
                    <xdr:colOff>285750</xdr:colOff>
                    <xdr:row>9</xdr:row>
                    <xdr:rowOff>466725</xdr:rowOff>
                  </from>
                  <to>
                    <xdr:col>8</xdr:col>
                    <xdr:colOff>590550</xdr:colOff>
                    <xdr:row>11</xdr:row>
                    <xdr:rowOff>19050</xdr:rowOff>
                  </to>
                </anchor>
              </controlPr>
            </control>
          </mc:Choice>
        </mc:AlternateContent>
        <mc:AlternateContent xmlns:mc="http://schemas.openxmlformats.org/markup-compatibility/2006">
          <mc:Choice Requires="x14">
            <control shapeId="35" r:id="rId18" name="Check Box 24">
              <controlPr defaultSize="0" autoFill="0" autoLine="0" autoPict="0">
                <anchor moveWithCells="1">
                  <from>
                    <xdr:col>8</xdr:col>
                    <xdr:colOff>285750</xdr:colOff>
                    <xdr:row>11</xdr:row>
                    <xdr:rowOff>114300</xdr:rowOff>
                  </from>
                  <to>
                    <xdr:col>8</xdr:col>
                    <xdr:colOff>590550</xdr:colOff>
                    <xdr:row>11</xdr:row>
                    <xdr:rowOff>381000</xdr:rowOff>
                  </to>
                </anchor>
              </controlPr>
            </control>
          </mc:Choice>
        </mc:AlternateContent>
        <mc:AlternateContent xmlns:mc="http://schemas.openxmlformats.org/markup-compatibility/2006">
          <mc:Choice Requires="x14">
            <control shapeId="36" r:id="rId19" name="Check Box 25">
              <controlPr defaultSize="0" autoFill="0" autoLine="0" autoPict="0">
                <anchor moveWithCells="1">
                  <from>
                    <xdr:col>8</xdr:col>
                    <xdr:colOff>285750</xdr:colOff>
                    <xdr:row>31</xdr:row>
                    <xdr:rowOff>314325</xdr:rowOff>
                  </from>
                  <to>
                    <xdr:col>8</xdr:col>
                    <xdr:colOff>590550</xdr:colOff>
                    <xdr:row>31</xdr:row>
                    <xdr:rowOff>581025</xdr:rowOff>
                  </to>
                </anchor>
              </controlPr>
            </control>
          </mc:Choice>
        </mc:AlternateContent>
        <mc:AlternateContent xmlns:mc="http://schemas.openxmlformats.org/markup-compatibility/2006">
          <mc:Choice Requires="x14">
            <control shapeId="37" r:id="rId20" name="Check Box 26">
              <controlPr defaultSize="0" autoFill="0" autoLine="0" autoPict="0">
                <anchor moveWithCells="1">
                  <from>
                    <xdr:col>8</xdr:col>
                    <xdr:colOff>285750</xdr:colOff>
                    <xdr:row>32</xdr:row>
                    <xdr:rowOff>466725</xdr:rowOff>
                  </from>
                  <to>
                    <xdr:col>8</xdr:col>
                    <xdr:colOff>590550</xdr:colOff>
                    <xdr:row>34</xdr:row>
                    <xdr:rowOff>19050</xdr:rowOff>
                  </to>
                </anchor>
              </controlPr>
            </control>
          </mc:Choice>
        </mc:AlternateContent>
        <mc:AlternateContent xmlns:mc="http://schemas.openxmlformats.org/markup-compatibility/2006">
          <mc:Choice Requires="x14">
            <control shapeId="38" r:id="rId21" name="Check Box 27">
              <controlPr defaultSize="0" autoFill="0" autoLine="0" autoPict="0">
                <anchor moveWithCells="1">
                  <from>
                    <xdr:col>8</xdr:col>
                    <xdr:colOff>285750</xdr:colOff>
                    <xdr:row>34</xdr:row>
                    <xdr:rowOff>114300</xdr:rowOff>
                  </from>
                  <to>
                    <xdr:col>8</xdr:col>
                    <xdr:colOff>590550</xdr:colOff>
                    <xdr:row>34</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view="pageBreakPreview" topLeftCell="A25" zoomScale="130" zoomScaleNormal="115" zoomScaleSheetLayoutView="130" workbookViewId="0">
      <selection activeCell="AC46" sqref="AC46:AI48"/>
    </sheetView>
  </sheetViews>
  <sheetFormatPr defaultColWidth="2.5" defaultRowHeight="13.5" x14ac:dyDescent="0.15"/>
  <cols>
    <col min="1" max="1" width="1.5" style="1" customWidth="1"/>
    <col min="2" max="5" width="2.5" style="1"/>
    <col min="6" max="6" width="1.75" style="1" customWidth="1"/>
    <col min="7" max="7" width="2.5" style="1" customWidth="1"/>
    <col min="8" max="16" width="2.5" style="1"/>
    <col min="17" max="17" width="1.375" style="1" customWidth="1"/>
    <col min="18" max="18" width="2.5" style="1"/>
    <col min="19" max="21" width="2.5" style="1" customWidth="1"/>
    <col min="22" max="23" width="2.5" style="1"/>
    <col min="24" max="24" width="1.125" style="1" customWidth="1"/>
    <col min="25" max="25" width="1.625" style="1" customWidth="1"/>
    <col min="26" max="26" width="2.5" style="1"/>
    <col min="27" max="27" width="1.875" style="1" customWidth="1"/>
    <col min="28" max="28" width="2.875" style="1" customWidth="1"/>
    <col min="29" max="29" width="2.5" style="1"/>
    <col min="30" max="30" width="2.875" style="1" customWidth="1"/>
    <col min="31" max="31" width="2.5" style="1"/>
    <col min="32" max="32" width="2.875" style="1" customWidth="1"/>
    <col min="33" max="33" width="1.875" style="1" customWidth="1"/>
    <col min="34" max="34" width="2.5" style="1"/>
    <col min="35" max="35" width="0.875" style="1" customWidth="1"/>
    <col min="36" max="36" width="1.5" style="1" customWidth="1"/>
    <col min="37" max="16384" width="2.5" style="1"/>
  </cols>
  <sheetData>
    <row r="2" spans="1:44" x14ac:dyDescent="0.15">
      <c r="B2" s="1" t="s">
        <v>260</v>
      </c>
    </row>
    <row r="4" spans="1:44" x14ac:dyDescent="0.15">
      <c r="A4" s="2" t="s">
        <v>243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P6" s="128"/>
      <c r="Q6" s="128"/>
      <c r="R6" s="128"/>
      <c r="S6" s="128"/>
      <c r="T6" s="128"/>
      <c r="U6" s="128"/>
      <c r="V6" s="128"/>
      <c r="W6" s="128"/>
      <c r="X6" s="128"/>
      <c r="Y6" s="128"/>
      <c r="Z6" s="129"/>
      <c r="AA6" s="131" t="s">
        <v>402</v>
      </c>
      <c r="AB6" s="142"/>
      <c r="AC6" s="129" t="s">
        <v>401</v>
      </c>
      <c r="AD6" s="142"/>
      <c r="AE6" s="129" t="s">
        <v>400</v>
      </c>
      <c r="AF6" s="142"/>
      <c r="AG6" s="130" t="s">
        <v>399</v>
      </c>
      <c r="AH6" s="128"/>
      <c r="AI6" s="127"/>
    </row>
    <row r="7" spans="1:44" ht="14.25" x14ac:dyDescent="0.15">
      <c r="AM7" s="265" t="s">
        <v>335</v>
      </c>
      <c r="AN7" s="265"/>
      <c r="AO7" s="265"/>
      <c r="AP7" s="265"/>
      <c r="AQ7" s="265"/>
      <c r="AR7" s="265"/>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IF(基本情報!E10&lt;&gt;"",基本情報!E10,"請求者の住所")</f>
        <v>請求者の住所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367" t="s">
        <v>201</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x14ac:dyDescent="0.15">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ht="13.5" customHeight="1" x14ac:dyDescent="0.15">
      <c r="B16" s="266" t="s">
        <v>202</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ht="13.5" customHeight="1" x14ac:dyDescent="0.1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x14ac:dyDescent="0.15">
      <c r="B18" s="353"/>
      <c r="C18" s="354"/>
      <c r="D18" s="354"/>
      <c r="E18" s="354"/>
      <c r="F18" s="354"/>
      <c r="G18" s="354"/>
      <c r="H18" s="354"/>
      <c r="I18" s="354"/>
      <c r="J18" s="354"/>
      <c r="K18" s="354"/>
      <c r="L18" s="354"/>
      <c r="M18" s="355"/>
      <c r="N18" s="376"/>
      <c r="O18" s="377"/>
      <c r="P18" s="377"/>
      <c r="Q18" s="377"/>
      <c r="R18" s="377"/>
      <c r="S18" s="377"/>
      <c r="T18" s="377"/>
      <c r="U18" s="377"/>
      <c r="V18" s="377"/>
      <c r="W18" s="377"/>
      <c r="X18" s="377"/>
      <c r="Y18" s="377"/>
      <c r="Z18" s="377"/>
      <c r="AA18" s="377"/>
      <c r="AB18" s="377"/>
      <c r="AC18" s="377"/>
      <c r="AD18" s="377"/>
      <c r="AE18" s="377"/>
      <c r="AF18" s="377"/>
      <c r="AG18" s="377"/>
      <c r="AH18" s="377"/>
      <c r="AI18" s="378"/>
    </row>
    <row r="19" spans="2:35" ht="13.5" customHeight="1" x14ac:dyDescent="0.15">
      <c r="B19" s="266" t="s">
        <v>203</v>
      </c>
      <c r="C19" s="267"/>
      <c r="D19" s="267"/>
      <c r="E19" s="267"/>
      <c r="F19" s="267"/>
      <c r="G19" s="267"/>
      <c r="H19" s="267"/>
      <c r="I19" s="267"/>
      <c r="J19" s="267"/>
      <c r="K19" s="267"/>
      <c r="L19" s="267"/>
      <c r="M19" s="268"/>
      <c r="N19" s="374" t="str">
        <f>IFERROR(IF(基本情報!E18&lt;&gt;"","神奈川県"&amp;基本情報!E18&amp;基本情報!E21,""),"")</f>
        <v/>
      </c>
      <c r="O19" s="343"/>
      <c r="P19" s="343"/>
      <c r="Q19" s="343"/>
      <c r="R19" s="343"/>
      <c r="S19" s="343"/>
      <c r="T19" s="343"/>
      <c r="U19" s="343"/>
      <c r="V19" s="343"/>
      <c r="W19" s="343"/>
      <c r="X19" s="343"/>
      <c r="Y19" s="343"/>
      <c r="Z19" s="343"/>
      <c r="AA19" s="343"/>
      <c r="AB19" s="343"/>
      <c r="AC19" s="343"/>
      <c r="AD19" s="343"/>
      <c r="AE19" s="343"/>
      <c r="AF19" s="343"/>
      <c r="AG19" s="343"/>
      <c r="AH19" s="343"/>
      <c r="AI19" s="375"/>
    </row>
    <row r="20" spans="2:35" ht="13.5" customHeight="1" x14ac:dyDescent="0.15">
      <c r="B20" s="353"/>
      <c r="C20" s="354"/>
      <c r="D20" s="354"/>
      <c r="E20" s="354"/>
      <c r="F20" s="354"/>
      <c r="G20" s="354"/>
      <c r="H20" s="354"/>
      <c r="I20" s="354"/>
      <c r="J20" s="354"/>
      <c r="K20" s="354"/>
      <c r="L20" s="354"/>
      <c r="M20" s="355"/>
      <c r="N20" s="376"/>
      <c r="O20" s="377"/>
      <c r="P20" s="377"/>
      <c r="Q20" s="377"/>
      <c r="R20" s="377"/>
      <c r="S20" s="377"/>
      <c r="T20" s="377"/>
      <c r="U20" s="377"/>
      <c r="V20" s="377"/>
      <c r="W20" s="377"/>
      <c r="X20" s="377"/>
      <c r="Y20" s="377"/>
      <c r="Z20" s="377"/>
      <c r="AA20" s="377"/>
      <c r="AB20" s="377"/>
      <c r="AC20" s="377"/>
      <c r="AD20" s="377"/>
      <c r="AE20" s="377"/>
      <c r="AF20" s="377"/>
      <c r="AG20" s="377"/>
      <c r="AH20" s="377"/>
      <c r="AI20" s="378"/>
    </row>
    <row r="21" spans="2:35" x14ac:dyDescent="0.15">
      <c r="B21" s="269"/>
      <c r="C21" s="270"/>
      <c r="D21" s="270"/>
      <c r="E21" s="270"/>
      <c r="F21" s="270"/>
      <c r="G21" s="270"/>
      <c r="H21" s="270"/>
      <c r="I21" s="270"/>
      <c r="J21" s="270"/>
      <c r="K21" s="270"/>
      <c r="L21" s="270"/>
      <c r="M21" s="271"/>
      <c r="N21" s="379"/>
      <c r="O21" s="344"/>
      <c r="P21" s="344"/>
      <c r="Q21" s="344"/>
      <c r="R21" s="344"/>
      <c r="S21" s="344"/>
      <c r="T21" s="344"/>
      <c r="U21" s="344"/>
      <c r="V21" s="344"/>
      <c r="W21" s="344"/>
      <c r="X21" s="344"/>
      <c r="Y21" s="344"/>
      <c r="Z21" s="344"/>
      <c r="AA21" s="344"/>
      <c r="AB21" s="344"/>
      <c r="AC21" s="344"/>
      <c r="AD21" s="344"/>
      <c r="AE21" s="344"/>
      <c r="AF21" s="344"/>
      <c r="AG21" s="344"/>
      <c r="AH21" s="344"/>
      <c r="AI21" s="380"/>
    </row>
    <row r="22" spans="2:35" ht="13.5" customHeight="1" x14ac:dyDescent="0.15">
      <c r="B22" s="266" t="s">
        <v>204</v>
      </c>
      <c r="C22" s="267"/>
      <c r="D22" s="267"/>
      <c r="E22" s="267"/>
      <c r="F22" s="267"/>
      <c r="G22" s="267"/>
      <c r="H22" s="267"/>
      <c r="I22" s="267"/>
      <c r="J22" s="267"/>
      <c r="K22" s="267"/>
      <c r="L22" s="267"/>
      <c r="M22" s="26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x14ac:dyDescent="0.15">
      <c r="B23" s="353"/>
      <c r="C23" s="354"/>
      <c r="D23" s="354"/>
      <c r="E23" s="354"/>
      <c r="F23" s="354"/>
      <c r="G23" s="354"/>
      <c r="H23" s="354"/>
      <c r="I23" s="354"/>
      <c r="J23" s="354"/>
      <c r="K23" s="354"/>
      <c r="L23" s="354"/>
      <c r="M23" s="355"/>
      <c r="N23" s="381"/>
      <c r="O23" s="382"/>
      <c r="P23" s="382"/>
      <c r="Q23" s="382"/>
      <c r="R23" s="382"/>
      <c r="S23" s="382"/>
      <c r="T23" s="382"/>
      <c r="U23" s="382"/>
      <c r="V23" s="382"/>
      <c r="W23" s="382"/>
      <c r="X23" s="382"/>
      <c r="Y23" s="382"/>
      <c r="Z23" s="382"/>
      <c r="AA23" s="382"/>
      <c r="AB23" s="382"/>
      <c r="AC23" s="382"/>
      <c r="AD23" s="382"/>
      <c r="AE23" s="382"/>
      <c r="AF23" s="382"/>
      <c r="AG23" s="382"/>
      <c r="AH23" s="382"/>
      <c r="AI23" s="383"/>
    </row>
    <row r="24" spans="2:35" x14ac:dyDescent="0.15">
      <c r="B24" s="269"/>
      <c r="C24" s="270"/>
      <c r="D24" s="270"/>
      <c r="E24" s="270"/>
      <c r="F24" s="270"/>
      <c r="G24" s="270"/>
      <c r="H24" s="270"/>
      <c r="I24" s="270"/>
      <c r="J24" s="270"/>
      <c r="K24" s="270"/>
      <c r="L24" s="270"/>
      <c r="M24" s="271"/>
      <c r="N24" s="384"/>
      <c r="O24" s="385"/>
      <c r="P24" s="385"/>
      <c r="Q24" s="385"/>
      <c r="R24" s="385"/>
      <c r="S24" s="385"/>
      <c r="T24" s="385"/>
      <c r="U24" s="385"/>
      <c r="V24" s="385"/>
      <c r="W24" s="385"/>
      <c r="X24" s="385"/>
      <c r="Y24" s="385"/>
      <c r="Z24" s="385"/>
      <c r="AA24" s="385"/>
      <c r="AB24" s="385"/>
      <c r="AC24" s="385"/>
      <c r="AD24" s="385"/>
      <c r="AE24" s="385"/>
      <c r="AF24" s="385"/>
      <c r="AG24" s="385"/>
      <c r="AH24" s="385"/>
      <c r="AI24" s="386"/>
    </row>
    <row r="25" spans="2:35" ht="13.5" customHeight="1" x14ac:dyDescent="0.15">
      <c r="B25" s="266" t="s">
        <v>205</v>
      </c>
      <c r="C25" s="267"/>
      <c r="D25" s="267"/>
      <c r="E25" s="267"/>
      <c r="F25" s="267"/>
      <c r="G25" s="267"/>
      <c r="H25" s="267"/>
      <c r="I25" s="267"/>
      <c r="J25" s="267"/>
      <c r="K25" s="267"/>
      <c r="L25" s="267"/>
      <c r="M25" s="268"/>
      <c r="N25" s="341" t="s">
        <v>224</v>
      </c>
      <c r="O25" s="278"/>
      <c r="P25" s="278"/>
      <c r="Q25" s="278"/>
      <c r="R25" s="282"/>
      <c r="S25" s="337" t="str">
        <f>IF(基本情報!E24&lt;&gt;"",基本情報!E24,"")</f>
        <v/>
      </c>
      <c r="T25" s="338"/>
      <c r="U25" s="338"/>
      <c r="V25" s="338"/>
      <c r="W25" s="278" t="s">
        <v>225</v>
      </c>
      <c r="X25" s="282"/>
      <c r="Y25" s="341" t="s">
        <v>235</v>
      </c>
      <c r="Z25" s="278"/>
      <c r="AA25" s="278"/>
      <c r="AB25" s="278"/>
      <c r="AC25" s="282"/>
      <c r="AD25" s="337" t="str">
        <f>IF(基本情報!E25&lt;&gt;"",基本情報!E25,"")</f>
        <v/>
      </c>
      <c r="AE25" s="338"/>
      <c r="AF25" s="338"/>
      <c r="AG25" s="338"/>
      <c r="AH25" s="278" t="s">
        <v>225</v>
      </c>
      <c r="AI25" s="282"/>
    </row>
    <row r="26" spans="2:35" x14ac:dyDescent="0.15">
      <c r="B26" s="269"/>
      <c r="C26" s="270"/>
      <c r="D26" s="270"/>
      <c r="E26" s="270"/>
      <c r="F26" s="270"/>
      <c r="G26" s="270"/>
      <c r="H26" s="270"/>
      <c r="I26" s="270"/>
      <c r="J26" s="270"/>
      <c r="K26" s="270"/>
      <c r="L26" s="270"/>
      <c r="M26" s="271"/>
      <c r="N26" s="342"/>
      <c r="O26" s="284"/>
      <c r="P26" s="284"/>
      <c r="Q26" s="284"/>
      <c r="R26" s="285"/>
      <c r="S26" s="339"/>
      <c r="T26" s="340"/>
      <c r="U26" s="340"/>
      <c r="V26" s="340"/>
      <c r="W26" s="284"/>
      <c r="X26" s="285"/>
      <c r="Y26" s="342"/>
      <c r="Z26" s="284"/>
      <c r="AA26" s="284"/>
      <c r="AB26" s="284"/>
      <c r="AC26" s="285"/>
      <c r="AD26" s="339"/>
      <c r="AE26" s="340"/>
      <c r="AF26" s="340"/>
      <c r="AG26" s="340"/>
      <c r="AH26" s="284"/>
      <c r="AI26" s="285"/>
    </row>
    <row r="27" spans="2:35" ht="13.5" customHeight="1" x14ac:dyDescent="0.15">
      <c r="B27" s="266" t="s">
        <v>206</v>
      </c>
      <c r="C27" s="267"/>
      <c r="D27" s="267"/>
      <c r="E27" s="267"/>
      <c r="F27" s="267"/>
      <c r="G27" s="267"/>
      <c r="H27" s="267"/>
      <c r="I27" s="267"/>
      <c r="J27" s="267"/>
      <c r="K27" s="267"/>
      <c r="L27" s="267"/>
      <c r="M27" s="268"/>
      <c r="N27" s="345" t="str">
        <f>IF(SUM(N29:X38)&lt;&gt;0,SUM(N29:X38),"")</f>
        <v/>
      </c>
      <c r="O27" s="346"/>
      <c r="P27" s="346"/>
      <c r="Q27" s="346"/>
      <c r="R27" s="346"/>
      <c r="S27" s="346"/>
      <c r="T27" s="346"/>
      <c r="U27" s="346"/>
      <c r="V27" s="346"/>
      <c r="W27" s="346"/>
      <c r="X27" s="346"/>
      <c r="Y27" s="343" t="s">
        <v>225</v>
      </c>
      <c r="Z27" s="343"/>
      <c r="AA27" s="22"/>
      <c r="AB27" s="22"/>
      <c r="AC27" s="22"/>
      <c r="AD27" s="22"/>
      <c r="AE27" s="22"/>
      <c r="AF27" s="22"/>
      <c r="AG27" s="22"/>
      <c r="AH27" s="22"/>
      <c r="AI27" s="23"/>
    </row>
    <row r="28" spans="2:35" x14ac:dyDescent="0.15">
      <c r="B28" s="269"/>
      <c r="C28" s="270"/>
      <c r="D28" s="270"/>
      <c r="E28" s="270"/>
      <c r="F28" s="270"/>
      <c r="G28" s="270"/>
      <c r="H28" s="270"/>
      <c r="I28" s="270"/>
      <c r="J28" s="270"/>
      <c r="K28" s="270"/>
      <c r="L28" s="270"/>
      <c r="M28" s="271"/>
      <c r="N28" s="347"/>
      <c r="O28" s="348"/>
      <c r="P28" s="348"/>
      <c r="Q28" s="348"/>
      <c r="R28" s="348"/>
      <c r="S28" s="348"/>
      <c r="T28" s="348"/>
      <c r="U28" s="348"/>
      <c r="V28" s="348"/>
      <c r="W28" s="348"/>
      <c r="X28" s="348"/>
      <c r="Y28" s="344"/>
      <c r="Z28" s="344"/>
      <c r="AA28" s="24"/>
      <c r="AB28" s="24"/>
      <c r="AC28" s="24"/>
      <c r="AD28" s="24"/>
      <c r="AE28" s="24"/>
      <c r="AF28" s="24"/>
      <c r="AG28" s="24"/>
      <c r="AH28" s="24"/>
      <c r="AI28" s="25"/>
    </row>
    <row r="29" spans="2:35" ht="13.5" customHeight="1" x14ac:dyDescent="0.15">
      <c r="B29" s="272" t="s">
        <v>207</v>
      </c>
      <c r="C29" s="273"/>
      <c r="D29" s="278" t="s">
        <v>208</v>
      </c>
      <c r="E29" s="280"/>
      <c r="F29" s="280"/>
      <c r="G29" s="280"/>
      <c r="H29" s="280"/>
      <c r="I29" s="280"/>
      <c r="J29" s="280"/>
      <c r="K29" s="280"/>
      <c r="L29" s="280"/>
      <c r="M29" s="282" t="s">
        <v>215</v>
      </c>
      <c r="N29" s="349"/>
      <c r="O29" s="350"/>
      <c r="P29" s="350"/>
      <c r="Q29" s="350"/>
      <c r="R29" s="350"/>
      <c r="S29" s="350"/>
      <c r="T29" s="350"/>
      <c r="U29" s="350"/>
      <c r="V29" s="350"/>
      <c r="W29" s="350"/>
      <c r="X29" s="350"/>
      <c r="Y29" s="343" t="s">
        <v>403</v>
      </c>
      <c r="Z29" s="343"/>
      <c r="AA29" s="22"/>
      <c r="AB29" s="22"/>
      <c r="AC29" s="22"/>
      <c r="AD29" s="22"/>
      <c r="AE29" s="22"/>
      <c r="AF29" s="22"/>
      <c r="AG29" s="22"/>
      <c r="AH29" s="22"/>
      <c r="AI29" s="23"/>
    </row>
    <row r="30" spans="2:35" x14ac:dyDescent="0.15">
      <c r="B30" s="274"/>
      <c r="C30" s="275"/>
      <c r="D30" s="279"/>
      <c r="E30" s="281"/>
      <c r="F30" s="281"/>
      <c r="G30" s="281"/>
      <c r="H30" s="281"/>
      <c r="I30" s="281"/>
      <c r="J30" s="281"/>
      <c r="K30" s="281"/>
      <c r="L30" s="281"/>
      <c r="M30" s="283"/>
      <c r="N30" s="351"/>
      <c r="O30" s="352"/>
      <c r="P30" s="352"/>
      <c r="Q30" s="352"/>
      <c r="R30" s="352"/>
      <c r="S30" s="352"/>
      <c r="T30" s="352"/>
      <c r="U30" s="352"/>
      <c r="V30" s="352"/>
      <c r="W30" s="352"/>
      <c r="X30" s="352"/>
      <c r="Y30" s="344"/>
      <c r="Z30" s="344"/>
      <c r="AA30" s="24"/>
      <c r="AB30" s="24"/>
      <c r="AC30" s="24"/>
      <c r="AD30" s="24"/>
      <c r="AE30" s="24"/>
      <c r="AF30" s="24"/>
      <c r="AG30" s="24"/>
      <c r="AH30" s="24"/>
      <c r="AI30" s="25"/>
    </row>
    <row r="31" spans="2:35" x14ac:dyDescent="0.15">
      <c r="B31" s="274"/>
      <c r="C31" s="275"/>
      <c r="D31" s="341" t="s">
        <v>208</v>
      </c>
      <c r="E31" s="280"/>
      <c r="F31" s="280"/>
      <c r="G31" s="280"/>
      <c r="H31" s="280"/>
      <c r="I31" s="280"/>
      <c r="J31" s="280"/>
      <c r="K31" s="280"/>
      <c r="L31" s="280"/>
      <c r="M31" s="282" t="s">
        <v>215</v>
      </c>
      <c r="N31" s="349"/>
      <c r="O31" s="350"/>
      <c r="P31" s="350"/>
      <c r="Q31" s="350"/>
      <c r="R31" s="350"/>
      <c r="S31" s="350"/>
      <c r="T31" s="350"/>
      <c r="U31" s="350"/>
      <c r="V31" s="350"/>
      <c r="W31" s="350"/>
      <c r="X31" s="350"/>
      <c r="Y31" s="343" t="s">
        <v>403</v>
      </c>
      <c r="Z31" s="343"/>
      <c r="AA31" s="22"/>
      <c r="AB31" s="22"/>
      <c r="AC31" s="22"/>
      <c r="AD31" s="22"/>
      <c r="AE31" s="22"/>
      <c r="AF31" s="22"/>
      <c r="AG31" s="22"/>
      <c r="AH31" s="22"/>
      <c r="AI31" s="23"/>
    </row>
    <row r="32" spans="2:35" x14ac:dyDescent="0.15">
      <c r="B32" s="274"/>
      <c r="C32" s="275"/>
      <c r="D32" s="342"/>
      <c r="E32" s="357"/>
      <c r="F32" s="357"/>
      <c r="G32" s="357"/>
      <c r="H32" s="357"/>
      <c r="I32" s="357"/>
      <c r="J32" s="357"/>
      <c r="K32" s="357"/>
      <c r="L32" s="357"/>
      <c r="M32" s="285"/>
      <c r="N32" s="351"/>
      <c r="O32" s="352"/>
      <c r="P32" s="352"/>
      <c r="Q32" s="352"/>
      <c r="R32" s="352"/>
      <c r="S32" s="352"/>
      <c r="T32" s="352"/>
      <c r="U32" s="352"/>
      <c r="V32" s="352"/>
      <c r="W32" s="352"/>
      <c r="X32" s="352"/>
      <c r="Y32" s="344"/>
      <c r="Z32" s="344"/>
      <c r="AA32" s="24"/>
      <c r="AB32" s="24"/>
      <c r="AC32" s="24"/>
      <c r="AD32" s="24"/>
      <c r="AE32" s="24"/>
      <c r="AF32" s="24"/>
      <c r="AG32" s="24"/>
      <c r="AH32" s="24"/>
      <c r="AI32" s="25"/>
    </row>
    <row r="33" spans="2:35" x14ac:dyDescent="0.15">
      <c r="B33" s="274"/>
      <c r="C33" s="275"/>
      <c r="D33" s="341" t="s">
        <v>208</v>
      </c>
      <c r="E33" s="280"/>
      <c r="F33" s="280"/>
      <c r="G33" s="280"/>
      <c r="H33" s="280"/>
      <c r="I33" s="280"/>
      <c r="J33" s="280"/>
      <c r="K33" s="280"/>
      <c r="L33" s="280"/>
      <c r="M33" s="282" t="s">
        <v>215</v>
      </c>
      <c r="N33" s="349"/>
      <c r="O33" s="350"/>
      <c r="P33" s="350"/>
      <c r="Q33" s="350"/>
      <c r="R33" s="350"/>
      <c r="S33" s="350"/>
      <c r="T33" s="350"/>
      <c r="U33" s="350"/>
      <c r="V33" s="350"/>
      <c r="W33" s="350"/>
      <c r="X33" s="350"/>
      <c r="Y33" s="343" t="s">
        <v>403</v>
      </c>
      <c r="Z33" s="343"/>
      <c r="AA33" s="22"/>
      <c r="AB33" s="22"/>
      <c r="AC33" s="22"/>
      <c r="AD33" s="22"/>
      <c r="AE33" s="22"/>
      <c r="AF33" s="22"/>
      <c r="AG33" s="22"/>
      <c r="AH33" s="22"/>
      <c r="AI33" s="23"/>
    </row>
    <row r="34" spans="2:35" x14ac:dyDescent="0.15">
      <c r="B34" s="274"/>
      <c r="C34" s="275"/>
      <c r="D34" s="342"/>
      <c r="E34" s="357"/>
      <c r="F34" s="357"/>
      <c r="G34" s="357"/>
      <c r="H34" s="357"/>
      <c r="I34" s="357"/>
      <c r="J34" s="357"/>
      <c r="K34" s="357"/>
      <c r="L34" s="357"/>
      <c r="M34" s="285"/>
      <c r="N34" s="351"/>
      <c r="O34" s="352"/>
      <c r="P34" s="352"/>
      <c r="Q34" s="352"/>
      <c r="R34" s="352"/>
      <c r="S34" s="352"/>
      <c r="T34" s="352"/>
      <c r="U34" s="352"/>
      <c r="V34" s="352"/>
      <c r="W34" s="352"/>
      <c r="X34" s="352"/>
      <c r="Y34" s="344"/>
      <c r="Z34" s="344"/>
      <c r="AA34" s="24"/>
      <c r="AB34" s="24"/>
      <c r="AC34" s="24"/>
      <c r="AD34" s="24"/>
      <c r="AE34" s="24"/>
      <c r="AF34" s="24"/>
      <c r="AG34" s="24"/>
      <c r="AH34" s="24"/>
      <c r="AI34" s="25"/>
    </row>
    <row r="35" spans="2:35" x14ac:dyDescent="0.15">
      <c r="B35" s="274"/>
      <c r="C35" s="275"/>
      <c r="D35" s="356" t="s">
        <v>208</v>
      </c>
      <c r="E35" s="281"/>
      <c r="F35" s="281"/>
      <c r="G35" s="281"/>
      <c r="H35" s="281"/>
      <c r="I35" s="281"/>
      <c r="J35" s="281"/>
      <c r="K35" s="281"/>
      <c r="L35" s="281"/>
      <c r="M35" s="283" t="s">
        <v>215</v>
      </c>
      <c r="N35" s="349"/>
      <c r="O35" s="350"/>
      <c r="P35" s="350"/>
      <c r="Q35" s="350"/>
      <c r="R35" s="350"/>
      <c r="S35" s="350"/>
      <c r="T35" s="350"/>
      <c r="U35" s="350"/>
      <c r="V35" s="350"/>
      <c r="W35" s="350"/>
      <c r="X35" s="350"/>
      <c r="Y35" s="343" t="s">
        <v>403</v>
      </c>
      <c r="Z35" s="343"/>
      <c r="AA35" s="22"/>
      <c r="AB35" s="22"/>
      <c r="AC35" s="22"/>
      <c r="AD35" s="22"/>
      <c r="AE35" s="22"/>
      <c r="AF35" s="22"/>
      <c r="AG35" s="22"/>
      <c r="AH35" s="22"/>
      <c r="AI35" s="23"/>
    </row>
    <row r="36" spans="2:35" x14ac:dyDescent="0.15">
      <c r="B36" s="274"/>
      <c r="C36" s="275"/>
      <c r="D36" s="342"/>
      <c r="E36" s="357"/>
      <c r="F36" s="357"/>
      <c r="G36" s="357"/>
      <c r="H36" s="357"/>
      <c r="I36" s="357"/>
      <c r="J36" s="357"/>
      <c r="K36" s="357"/>
      <c r="L36" s="357"/>
      <c r="M36" s="285"/>
      <c r="N36" s="351"/>
      <c r="O36" s="352"/>
      <c r="P36" s="352"/>
      <c r="Q36" s="352"/>
      <c r="R36" s="352"/>
      <c r="S36" s="352"/>
      <c r="T36" s="352"/>
      <c r="U36" s="352"/>
      <c r="V36" s="352"/>
      <c r="W36" s="352"/>
      <c r="X36" s="352"/>
      <c r="Y36" s="344"/>
      <c r="Z36" s="344"/>
      <c r="AA36" s="24"/>
      <c r="AB36" s="24"/>
      <c r="AC36" s="24"/>
      <c r="AD36" s="24"/>
      <c r="AE36" s="24"/>
      <c r="AF36" s="24"/>
      <c r="AG36" s="24"/>
      <c r="AH36" s="24"/>
      <c r="AI36" s="25"/>
    </row>
    <row r="37" spans="2:35" ht="13.5" customHeight="1" x14ac:dyDescent="0.15">
      <c r="B37" s="274"/>
      <c r="C37" s="275"/>
      <c r="D37" s="354" t="s">
        <v>209</v>
      </c>
      <c r="E37" s="354"/>
      <c r="F37" s="354"/>
      <c r="G37" s="354"/>
      <c r="H37" s="354"/>
      <c r="I37" s="354"/>
      <c r="J37" s="354"/>
      <c r="K37" s="354"/>
      <c r="L37" s="354"/>
      <c r="M37" s="355"/>
      <c r="N37" s="349"/>
      <c r="O37" s="350"/>
      <c r="P37" s="350"/>
      <c r="Q37" s="350"/>
      <c r="R37" s="350"/>
      <c r="S37" s="350"/>
      <c r="T37" s="350"/>
      <c r="U37" s="350"/>
      <c r="V37" s="350"/>
      <c r="W37" s="350"/>
      <c r="X37" s="350"/>
      <c r="Y37" s="343" t="s">
        <v>403</v>
      </c>
      <c r="Z37" s="343"/>
      <c r="AA37" s="22"/>
      <c r="AB37" s="22"/>
      <c r="AC37" s="22"/>
      <c r="AD37" s="22"/>
      <c r="AE37" s="22"/>
      <c r="AF37" s="22"/>
      <c r="AG37" s="22"/>
      <c r="AH37" s="22"/>
      <c r="AI37" s="23"/>
    </row>
    <row r="38" spans="2:35" x14ac:dyDescent="0.15">
      <c r="B38" s="276"/>
      <c r="C38" s="277"/>
      <c r="D38" s="270"/>
      <c r="E38" s="270"/>
      <c r="F38" s="270"/>
      <c r="G38" s="270"/>
      <c r="H38" s="270"/>
      <c r="I38" s="270"/>
      <c r="J38" s="270"/>
      <c r="K38" s="270"/>
      <c r="L38" s="270"/>
      <c r="M38" s="271"/>
      <c r="N38" s="351"/>
      <c r="O38" s="352"/>
      <c r="P38" s="352"/>
      <c r="Q38" s="352"/>
      <c r="R38" s="352"/>
      <c r="S38" s="352"/>
      <c r="T38" s="352"/>
      <c r="U38" s="352"/>
      <c r="V38" s="352"/>
      <c r="W38" s="352"/>
      <c r="X38" s="352"/>
      <c r="Y38" s="344"/>
      <c r="Z38" s="344"/>
      <c r="AA38" s="24"/>
      <c r="AB38" s="24"/>
      <c r="AC38" s="24"/>
      <c r="AD38" s="24"/>
      <c r="AE38" s="24"/>
      <c r="AF38" s="24"/>
      <c r="AG38" s="24"/>
      <c r="AH38" s="24"/>
      <c r="AI38" s="25"/>
    </row>
    <row r="39" spans="2:35" ht="13.5" customHeight="1" x14ac:dyDescent="0.15">
      <c r="B39" s="286" t="s">
        <v>214</v>
      </c>
      <c r="C39" s="287"/>
      <c r="D39" s="287"/>
      <c r="E39" s="287"/>
      <c r="F39" s="287"/>
      <c r="G39" s="287"/>
      <c r="H39" s="287"/>
      <c r="I39" s="287"/>
      <c r="J39" s="287"/>
      <c r="K39" s="287"/>
      <c r="L39" s="287"/>
      <c r="M39" s="288"/>
      <c r="N39" s="292"/>
      <c r="O39" s="293"/>
      <c r="P39" s="293"/>
      <c r="Q39" s="293"/>
      <c r="R39" s="293"/>
      <c r="S39" s="282" t="s">
        <v>225</v>
      </c>
      <c r="T39" s="296" t="s">
        <v>226</v>
      </c>
      <c r="U39" s="297"/>
      <c r="V39" s="297"/>
      <c r="W39" s="297"/>
      <c r="X39" s="297"/>
      <c r="Y39" s="297"/>
      <c r="Z39" s="298"/>
      <c r="AA39" s="296" t="s">
        <v>229</v>
      </c>
      <c r="AB39" s="297"/>
      <c r="AC39" s="302" t="str">
        <f>IF(基本情報!E27&lt;&gt;"",TEXT(基本情報!E27,"e"),"")</f>
        <v/>
      </c>
      <c r="AD39" s="302"/>
      <c r="AE39" s="278" t="s">
        <v>227</v>
      </c>
      <c r="AF39" s="302" t="str">
        <f>IF(基本情報!E27&lt;&gt;"",TEXT(基本情報!E27,"m"),"")</f>
        <v/>
      </c>
      <c r="AG39" s="302"/>
      <c r="AH39" s="278" t="s">
        <v>228</v>
      </c>
      <c r="AI39" s="282"/>
    </row>
    <row r="40" spans="2:35" x14ac:dyDescent="0.15">
      <c r="B40" s="289"/>
      <c r="C40" s="290"/>
      <c r="D40" s="290"/>
      <c r="E40" s="290"/>
      <c r="F40" s="290"/>
      <c r="G40" s="290"/>
      <c r="H40" s="290"/>
      <c r="I40" s="290"/>
      <c r="J40" s="290"/>
      <c r="K40" s="290"/>
      <c r="L40" s="290"/>
      <c r="M40" s="291"/>
      <c r="N40" s="294"/>
      <c r="O40" s="295"/>
      <c r="P40" s="295"/>
      <c r="Q40" s="295"/>
      <c r="R40" s="295"/>
      <c r="S40" s="285"/>
      <c r="T40" s="299"/>
      <c r="U40" s="300"/>
      <c r="V40" s="300"/>
      <c r="W40" s="300"/>
      <c r="X40" s="300"/>
      <c r="Y40" s="300"/>
      <c r="Z40" s="301"/>
      <c r="AA40" s="299"/>
      <c r="AB40" s="300"/>
      <c r="AC40" s="303"/>
      <c r="AD40" s="303"/>
      <c r="AE40" s="284"/>
      <c r="AF40" s="303"/>
      <c r="AG40" s="303"/>
      <c r="AH40" s="284"/>
      <c r="AI40" s="285"/>
    </row>
    <row r="41" spans="2:35" ht="13.5" customHeight="1" x14ac:dyDescent="0.15">
      <c r="B41" s="341" t="s">
        <v>210</v>
      </c>
      <c r="C41" s="278"/>
      <c r="D41" s="278"/>
      <c r="E41" s="278"/>
      <c r="F41" s="278"/>
      <c r="G41" s="278"/>
      <c r="H41" s="282"/>
      <c r="I41" s="372"/>
      <c r="J41" s="335" t="s">
        <v>285</v>
      </c>
      <c r="K41" s="335"/>
      <c r="L41" s="297" t="s">
        <v>240</v>
      </c>
      <c r="M41" s="297"/>
      <c r="N41" s="297"/>
      <c r="O41" s="321"/>
      <c r="P41" s="321"/>
      <c r="Q41" s="321"/>
      <c r="R41" s="321"/>
      <c r="S41" s="321"/>
      <c r="T41" s="278" t="s">
        <v>242</v>
      </c>
      <c r="U41" s="278"/>
      <c r="V41" s="370"/>
      <c r="W41" s="319" t="s">
        <v>238</v>
      </c>
      <c r="X41" s="333"/>
      <c r="Y41" s="323" t="s">
        <v>236</v>
      </c>
      <c r="Z41" s="324"/>
      <c r="AA41" s="324"/>
      <c r="AB41" s="324"/>
      <c r="AC41" s="325"/>
      <c r="AD41" s="368"/>
      <c r="AE41" s="297" t="s">
        <v>237</v>
      </c>
      <c r="AF41" s="297"/>
      <c r="AG41" s="30"/>
      <c r="AH41" s="319" t="s">
        <v>238</v>
      </c>
      <c r="AI41" s="333"/>
    </row>
    <row r="42" spans="2:35" x14ac:dyDescent="0.15">
      <c r="B42" s="356"/>
      <c r="C42" s="279"/>
      <c r="D42" s="279"/>
      <c r="E42" s="279"/>
      <c r="F42" s="279"/>
      <c r="G42" s="279"/>
      <c r="H42" s="283"/>
      <c r="I42" s="373"/>
      <c r="J42" s="336"/>
      <c r="K42" s="336"/>
      <c r="M42" s="300" t="s">
        <v>241</v>
      </c>
      <c r="N42" s="300"/>
      <c r="O42" s="322"/>
      <c r="P42" s="322"/>
      <c r="Q42" s="322"/>
      <c r="R42" s="322"/>
      <c r="S42" s="322"/>
      <c r="T42" s="284"/>
      <c r="U42" s="284"/>
      <c r="V42" s="371"/>
      <c r="W42" s="320"/>
      <c r="X42" s="334"/>
      <c r="Y42" s="326"/>
      <c r="Z42" s="327"/>
      <c r="AA42" s="327"/>
      <c r="AB42" s="327"/>
      <c r="AC42" s="328"/>
      <c r="AD42" s="369"/>
      <c r="AE42" s="300"/>
      <c r="AF42" s="300"/>
      <c r="AG42" s="31"/>
      <c r="AH42" s="320"/>
      <c r="AI42" s="334"/>
    </row>
    <row r="43" spans="2:35" ht="13.5" customHeight="1" x14ac:dyDescent="0.15">
      <c r="B43" s="266" t="s">
        <v>211</v>
      </c>
      <c r="C43" s="267"/>
      <c r="D43" s="267"/>
      <c r="E43" s="267"/>
      <c r="F43" s="267"/>
      <c r="G43" s="267"/>
      <c r="H43" s="267"/>
      <c r="I43" s="267"/>
      <c r="J43" s="267"/>
      <c r="K43" s="267"/>
      <c r="L43" s="267"/>
      <c r="M43" s="268"/>
      <c r="N43" s="331" t="s">
        <v>232</v>
      </c>
      <c r="O43" s="287"/>
      <c r="P43" s="287"/>
      <c r="Q43" s="287"/>
      <c r="R43" s="310" t="str">
        <f>IF(基本情報!E12&lt;&gt;"",基本情報!E12,"")</f>
        <v/>
      </c>
      <c r="S43" s="311"/>
      <c r="T43" s="311"/>
      <c r="U43" s="311"/>
      <c r="V43" s="311"/>
      <c r="W43" s="311"/>
      <c r="X43" s="312"/>
      <c r="Y43" s="331" t="s">
        <v>233</v>
      </c>
      <c r="Z43" s="287"/>
      <c r="AA43" s="287"/>
      <c r="AB43" s="288"/>
      <c r="AC43" s="310"/>
      <c r="AD43" s="311"/>
      <c r="AE43" s="311"/>
      <c r="AF43" s="311"/>
      <c r="AG43" s="311"/>
      <c r="AH43" s="311"/>
      <c r="AI43" s="312"/>
    </row>
    <row r="44" spans="2:35" x14ac:dyDescent="0.15">
      <c r="B44" s="353"/>
      <c r="C44" s="354"/>
      <c r="D44" s="354"/>
      <c r="E44" s="354"/>
      <c r="F44" s="354"/>
      <c r="G44" s="354"/>
      <c r="H44" s="354"/>
      <c r="I44" s="354"/>
      <c r="J44" s="354"/>
      <c r="K44" s="354"/>
      <c r="L44" s="354"/>
      <c r="M44" s="355"/>
      <c r="N44" s="329"/>
      <c r="O44" s="330"/>
      <c r="P44" s="330"/>
      <c r="Q44" s="330"/>
      <c r="R44" s="313"/>
      <c r="S44" s="314"/>
      <c r="T44" s="314"/>
      <c r="U44" s="314"/>
      <c r="V44" s="314"/>
      <c r="W44" s="314"/>
      <c r="X44" s="315"/>
      <c r="Y44" s="329"/>
      <c r="Z44" s="330"/>
      <c r="AA44" s="330"/>
      <c r="AB44" s="332"/>
      <c r="AC44" s="313"/>
      <c r="AD44" s="314"/>
      <c r="AE44" s="314"/>
      <c r="AF44" s="314"/>
      <c r="AG44" s="314"/>
      <c r="AH44" s="314"/>
      <c r="AI44" s="315"/>
    </row>
    <row r="45" spans="2:35" x14ac:dyDescent="0.15">
      <c r="B45" s="353"/>
      <c r="C45" s="354"/>
      <c r="D45" s="354"/>
      <c r="E45" s="354"/>
      <c r="F45" s="354"/>
      <c r="G45" s="354"/>
      <c r="H45" s="354"/>
      <c r="I45" s="354"/>
      <c r="J45" s="354"/>
      <c r="K45" s="354"/>
      <c r="L45" s="354"/>
      <c r="M45" s="355"/>
      <c r="N45" s="289"/>
      <c r="O45" s="290"/>
      <c r="P45" s="290"/>
      <c r="Q45" s="290"/>
      <c r="R45" s="316"/>
      <c r="S45" s="317"/>
      <c r="T45" s="317"/>
      <c r="U45" s="317"/>
      <c r="V45" s="317"/>
      <c r="W45" s="317"/>
      <c r="X45" s="318"/>
      <c r="Y45" s="289"/>
      <c r="Z45" s="290"/>
      <c r="AA45" s="290"/>
      <c r="AB45" s="291"/>
      <c r="AC45" s="316"/>
      <c r="AD45" s="317"/>
      <c r="AE45" s="317"/>
      <c r="AF45" s="317"/>
      <c r="AG45" s="317"/>
      <c r="AH45" s="317"/>
      <c r="AI45" s="318"/>
    </row>
    <row r="46" spans="2:35" ht="13.5" customHeight="1" x14ac:dyDescent="0.15">
      <c r="B46" s="353"/>
      <c r="C46" s="354"/>
      <c r="D46" s="354"/>
      <c r="E46" s="354"/>
      <c r="F46" s="354"/>
      <c r="G46" s="354"/>
      <c r="H46" s="354"/>
      <c r="I46" s="354"/>
      <c r="J46" s="354"/>
      <c r="K46" s="354"/>
      <c r="L46" s="354"/>
      <c r="M46" s="355"/>
      <c r="N46" s="329" t="s">
        <v>200</v>
      </c>
      <c r="O46" s="330"/>
      <c r="P46" s="330"/>
      <c r="Q46" s="330"/>
      <c r="R46" s="310" t="str">
        <f>IF(基本情報!E14&lt;&gt;"",基本情報!E14,"")</f>
        <v/>
      </c>
      <c r="S46" s="311"/>
      <c r="T46" s="311"/>
      <c r="U46" s="311"/>
      <c r="V46" s="311"/>
      <c r="W46" s="311"/>
      <c r="X46" s="312"/>
      <c r="Y46" s="329" t="s">
        <v>234</v>
      </c>
      <c r="Z46" s="330"/>
      <c r="AA46" s="330"/>
      <c r="AB46" s="332"/>
      <c r="AC46" s="310" t="str">
        <f>IF(基本情報!E15&lt;&gt;"",基本情報!E15,"")</f>
        <v/>
      </c>
      <c r="AD46" s="311"/>
      <c r="AE46" s="311"/>
      <c r="AF46" s="311"/>
      <c r="AG46" s="311"/>
      <c r="AH46" s="311"/>
      <c r="AI46" s="312"/>
    </row>
    <row r="47" spans="2:35" ht="13.5" customHeight="1" x14ac:dyDescent="0.15">
      <c r="B47" s="353"/>
      <c r="C47" s="354"/>
      <c r="D47" s="354"/>
      <c r="E47" s="354"/>
      <c r="F47" s="354"/>
      <c r="G47" s="354"/>
      <c r="H47" s="354"/>
      <c r="I47" s="354"/>
      <c r="J47" s="354"/>
      <c r="K47" s="354"/>
      <c r="L47" s="354"/>
      <c r="M47" s="355"/>
      <c r="N47" s="329"/>
      <c r="O47" s="330"/>
      <c r="P47" s="330"/>
      <c r="Q47" s="330"/>
      <c r="R47" s="313"/>
      <c r="S47" s="314"/>
      <c r="T47" s="314"/>
      <c r="U47" s="314"/>
      <c r="V47" s="314"/>
      <c r="W47" s="314"/>
      <c r="X47" s="315"/>
      <c r="Y47" s="329"/>
      <c r="Z47" s="330"/>
      <c r="AA47" s="330"/>
      <c r="AB47" s="332"/>
      <c r="AC47" s="313"/>
      <c r="AD47" s="314"/>
      <c r="AE47" s="314"/>
      <c r="AF47" s="314"/>
      <c r="AG47" s="314"/>
      <c r="AH47" s="314"/>
      <c r="AI47" s="315"/>
    </row>
    <row r="48" spans="2:35" x14ac:dyDescent="0.15">
      <c r="B48" s="269"/>
      <c r="C48" s="270"/>
      <c r="D48" s="270"/>
      <c r="E48" s="270"/>
      <c r="F48" s="270"/>
      <c r="G48" s="270"/>
      <c r="H48" s="270"/>
      <c r="I48" s="270"/>
      <c r="J48" s="270"/>
      <c r="K48" s="270"/>
      <c r="L48" s="270"/>
      <c r="M48" s="271"/>
      <c r="N48" s="289"/>
      <c r="O48" s="290"/>
      <c r="P48" s="290"/>
      <c r="Q48" s="290"/>
      <c r="R48" s="316"/>
      <c r="S48" s="317"/>
      <c r="T48" s="317"/>
      <c r="U48" s="317"/>
      <c r="V48" s="317"/>
      <c r="W48" s="317"/>
      <c r="X48" s="318"/>
      <c r="Y48" s="289"/>
      <c r="Z48" s="290"/>
      <c r="AA48" s="290"/>
      <c r="AB48" s="291"/>
      <c r="AC48" s="316"/>
      <c r="AD48" s="317"/>
      <c r="AE48" s="317"/>
      <c r="AF48" s="317"/>
      <c r="AG48" s="317"/>
      <c r="AH48" s="317"/>
      <c r="AI48" s="318"/>
    </row>
    <row r="49" spans="2:35" ht="13.5" customHeight="1" x14ac:dyDescent="0.15">
      <c r="B49" s="266" t="s">
        <v>212</v>
      </c>
      <c r="C49" s="267"/>
      <c r="D49" s="267"/>
      <c r="E49" s="267"/>
      <c r="F49" s="267"/>
      <c r="G49" s="267"/>
      <c r="H49" s="267"/>
      <c r="I49" s="267"/>
      <c r="J49" s="267"/>
      <c r="K49" s="267"/>
      <c r="L49" s="267"/>
      <c r="M49" s="268"/>
      <c r="N49" s="304" t="s">
        <v>244</v>
      </c>
      <c r="O49" s="305"/>
      <c r="P49" s="305"/>
      <c r="Q49" s="305"/>
      <c r="R49" s="305"/>
      <c r="S49" s="305"/>
      <c r="T49" s="305"/>
      <c r="U49" s="305"/>
      <c r="V49" s="305"/>
      <c r="W49" s="305"/>
      <c r="X49" s="305"/>
      <c r="Y49" s="305"/>
      <c r="Z49" s="305"/>
      <c r="AA49" s="305"/>
      <c r="AB49" s="305"/>
      <c r="AC49" s="305"/>
      <c r="AD49" s="305"/>
      <c r="AE49" s="305"/>
      <c r="AF49" s="305"/>
      <c r="AG49" s="305"/>
      <c r="AH49" s="164"/>
      <c r="AI49" s="165"/>
    </row>
    <row r="50" spans="2:35" ht="13.5" customHeight="1" x14ac:dyDescent="0.15">
      <c r="B50" s="353"/>
      <c r="C50" s="354"/>
      <c r="D50" s="354"/>
      <c r="E50" s="354"/>
      <c r="F50" s="354"/>
      <c r="G50" s="354"/>
      <c r="H50" s="354"/>
      <c r="I50" s="354"/>
      <c r="J50" s="354"/>
      <c r="K50" s="354"/>
      <c r="L50" s="354"/>
      <c r="M50" s="355"/>
      <c r="N50" s="306"/>
      <c r="O50" s="307"/>
      <c r="P50" s="307"/>
      <c r="Q50" s="307"/>
      <c r="R50" s="307"/>
      <c r="S50" s="307"/>
      <c r="T50" s="307"/>
      <c r="U50" s="307"/>
      <c r="V50" s="307"/>
      <c r="W50" s="307"/>
      <c r="X50" s="307"/>
      <c r="Y50" s="307"/>
      <c r="Z50" s="307"/>
      <c r="AA50" s="307"/>
      <c r="AB50" s="307"/>
      <c r="AC50" s="307"/>
      <c r="AD50" s="307"/>
      <c r="AE50" s="307"/>
      <c r="AF50" s="307"/>
      <c r="AG50" s="307"/>
      <c r="AH50" s="166"/>
      <c r="AI50" s="167"/>
    </row>
    <row r="51" spans="2:35" x14ac:dyDescent="0.15">
      <c r="B51" s="269"/>
      <c r="C51" s="270"/>
      <c r="D51" s="270"/>
      <c r="E51" s="270"/>
      <c r="F51" s="270"/>
      <c r="G51" s="270"/>
      <c r="H51" s="270"/>
      <c r="I51" s="270"/>
      <c r="J51" s="270"/>
      <c r="K51" s="270"/>
      <c r="L51" s="270"/>
      <c r="M51" s="271"/>
      <c r="N51" s="308"/>
      <c r="O51" s="309"/>
      <c r="P51" s="309"/>
      <c r="Q51" s="309"/>
      <c r="R51" s="309"/>
      <c r="S51" s="309"/>
      <c r="T51" s="309"/>
      <c r="U51" s="309"/>
      <c r="V51" s="309"/>
      <c r="W51" s="309"/>
      <c r="X51" s="309"/>
      <c r="Y51" s="309"/>
      <c r="Z51" s="309"/>
      <c r="AA51" s="309"/>
      <c r="AB51" s="309"/>
      <c r="AC51" s="309"/>
      <c r="AD51" s="309"/>
      <c r="AE51" s="309"/>
      <c r="AF51" s="309"/>
      <c r="AG51" s="309"/>
      <c r="AH51" s="168"/>
      <c r="AI51" s="169"/>
    </row>
    <row r="52" spans="2:35" ht="13.5" customHeight="1" x14ac:dyDescent="0.15">
      <c r="B52" s="353" t="s">
        <v>213</v>
      </c>
      <c r="C52" s="354"/>
      <c r="D52" s="354"/>
      <c r="E52" s="354"/>
      <c r="F52" s="354"/>
      <c r="G52" s="354"/>
      <c r="H52" s="354"/>
      <c r="I52" s="354"/>
      <c r="J52" s="354"/>
      <c r="K52" s="354"/>
      <c r="L52" s="354"/>
      <c r="M52" s="355"/>
      <c r="N52" s="358"/>
      <c r="O52" s="359"/>
      <c r="P52" s="359"/>
      <c r="Q52" s="359"/>
      <c r="R52" s="359"/>
      <c r="S52" s="359"/>
      <c r="T52" s="359"/>
      <c r="U52" s="359"/>
      <c r="V52" s="359"/>
      <c r="W52" s="359"/>
      <c r="X52" s="359"/>
      <c r="Y52" s="359"/>
      <c r="Z52" s="359"/>
      <c r="AA52" s="359"/>
      <c r="AB52" s="359"/>
      <c r="AC52" s="359"/>
      <c r="AD52" s="359"/>
      <c r="AE52" s="359"/>
      <c r="AF52" s="359"/>
      <c r="AG52" s="359"/>
      <c r="AH52" s="359"/>
      <c r="AI52" s="360"/>
    </row>
    <row r="53" spans="2:35" x14ac:dyDescent="0.15">
      <c r="B53" s="353"/>
      <c r="C53" s="354"/>
      <c r="D53" s="354"/>
      <c r="E53" s="354"/>
      <c r="F53" s="354"/>
      <c r="G53" s="354"/>
      <c r="H53" s="354"/>
      <c r="I53" s="354"/>
      <c r="J53" s="354"/>
      <c r="K53" s="354"/>
      <c r="L53" s="354"/>
      <c r="M53" s="355"/>
      <c r="N53" s="361"/>
      <c r="O53" s="362"/>
      <c r="P53" s="362"/>
      <c r="Q53" s="362"/>
      <c r="R53" s="362"/>
      <c r="S53" s="362"/>
      <c r="T53" s="362"/>
      <c r="U53" s="362"/>
      <c r="V53" s="362"/>
      <c r="W53" s="362"/>
      <c r="X53" s="362"/>
      <c r="Y53" s="362"/>
      <c r="Z53" s="362"/>
      <c r="AA53" s="362"/>
      <c r="AB53" s="362"/>
      <c r="AC53" s="362"/>
      <c r="AD53" s="362"/>
      <c r="AE53" s="362"/>
      <c r="AF53" s="362"/>
      <c r="AG53" s="362"/>
      <c r="AH53" s="362"/>
      <c r="AI53" s="363"/>
    </row>
    <row r="54" spans="2:35" x14ac:dyDescent="0.15">
      <c r="B54" s="269"/>
      <c r="C54" s="270"/>
      <c r="D54" s="270"/>
      <c r="E54" s="270"/>
      <c r="F54" s="270"/>
      <c r="G54" s="270"/>
      <c r="H54" s="270"/>
      <c r="I54" s="270"/>
      <c r="J54" s="270"/>
      <c r="K54" s="270"/>
      <c r="L54" s="270"/>
      <c r="M54" s="271"/>
      <c r="N54" s="364"/>
      <c r="O54" s="365"/>
      <c r="P54" s="365"/>
      <c r="Q54" s="365"/>
      <c r="R54" s="365"/>
      <c r="S54" s="365"/>
      <c r="T54" s="365"/>
      <c r="U54" s="365"/>
      <c r="V54" s="365"/>
      <c r="W54" s="365"/>
      <c r="X54" s="365"/>
      <c r="Y54" s="365"/>
      <c r="Z54" s="365"/>
      <c r="AA54" s="365"/>
      <c r="AB54" s="365"/>
      <c r="AC54" s="365"/>
      <c r="AD54" s="365"/>
      <c r="AE54" s="365"/>
      <c r="AF54" s="365"/>
      <c r="AG54" s="365"/>
      <c r="AH54" s="365"/>
      <c r="AI54" s="366"/>
    </row>
    <row r="56" spans="2:35" x14ac:dyDescent="0.15">
      <c r="B56" s="1" t="s">
        <v>230</v>
      </c>
    </row>
    <row r="57" spans="2:35" x14ac:dyDescent="0.15">
      <c r="B57" s="1" t="s">
        <v>231</v>
      </c>
    </row>
  </sheetData>
  <mergeCells count="83">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J41:K42"/>
    <mergeCell ref="X41:X42"/>
    <mergeCell ref="AH41:AH42"/>
    <mergeCell ref="AE41:AF42"/>
    <mergeCell ref="L41:N41"/>
    <mergeCell ref="M42:N42"/>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AH39:AH40"/>
    <mergeCell ref="AI39:AI40"/>
    <mergeCell ref="B39:M40"/>
    <mergeCell ref="N39:R40"/>
    <mergeCell ref="S39:S40"/>
    <mergeCell ref="T39:Z40"/>
    <mergeCell ref="AA39:AB40"/>
    <mergeCell ref="AC39:AD40"/>
    <mergeCell ref="AE39:AE40"/>
    <mergeCell ref="AF39:AG40"/>
    <mergeCell ref="B27:M28"/>
    <mergeCell ref="B29:C38"/>
    <mergeCell ref="D29:D30"/>
    <mergeCell ref="E29:L30"/>
    <mergeCell ref="M29:M30"/>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 r:id="rId4" name="Check Box 4">
              <controlPr defaultSize="0" autoFill="0" autoLine="0" autoPict="0">
                <anchor moveWithCells="1">
                  <from>
                    <xdr:col>8</xdr:col>
                    <xdr:colOff>0</xdr:colOff>
                    <xdr:row>40</xdr:row>
                    <xdr:rowOff>95250</xdr:rowOff>
                  </from>
                  <to>
                    <xdr:col>8</xdr:col>
                    <xdr:colOff>238125</xdr:colOff>
                    <xdr:row>41</xdr:row>
                    <xdr:rowOff>95250</xdr:rowOff>
                  </to>
                </anchor>
              </controlPr>
            </control>
          </mc:Choice>
        </mc:AlternateContent>
        <mc:AlternateContent xmlns:mc="http://schemas.openxmlformats.org/markup-compatibility/2006">
          <mc:Choice Requires="x14">
            <control shapeId="8" r:id="rId5" name="Check Box 6">
              <controlPr defaultSize="0" autoFill="0" autoLine="0" autoPict="0">
                <anchor moveWithCells="1">
                  <from>
                    <xdr:col>20</xdr:col>
                    <xdr:colOff>180975</xdr:colOff>
                    <xdr:row>40</xdr:row>
                    <xdr:rowOff>66675</xdr:rowOff>
                  </from>
                  <to>
                    <xdr:col>22</xdr:col>
                    <xdr:colOff>38100</xdr:colOff>
                    <xdr:row>41</xdr:row>
                    <xdr:rowOff>123825</xdr:rowOff>
                  </to>
                </anchor>
              </controlPr>
            </control>
          </mc:Choice>
        </mc:AlternateContent>
        <mc:AlternateContent xmlns:mc="http://schemas.openxmlformats.org/markup-compatibility/2006">
          <mc:Choice Requires="x14">
            <control shapeId="9" r:id="rId6" name="Check Box 7">
              <controlPr defaultSize="0" autoFill="0" autoLine="0" autoPict="0">
                <anchor moveWithCells="1">
                  <from>
                    <xdr:col>28</xdr:col>
                    <xdr:colOff>190500</xdr:colOff>
                    <xdr:row>40</xdr:row>
                    <xdr:rowOff>85725</xdr:rowOff>
                  </from>
                  <to>
                    <xdr:col>29</xdr:col>
                    <xdr:colOff>180975</xdr:colOff>
                    <xdr:row>41</xdr:row>
                    <xdr:rowOff>85725</xdr:rowOff>
                  </to>
                </anchor>
              </controlPr>
            </control>
          </mc:Choice>
        </mc:AlternateContent>
        <mc:AlternateContent xmlns:mc="http://schemas.openxmlformats.org/markup-compatibility/2006">
          <mc:Choice Requires="x14">
            <control shapeId="10" r:id="rId7" name="Check Box 8">
              <controlPr defaultSize="0" autoFill="0" autoLine="0" autoPict="0">
                <anchor moveWithCells="1">
                  <from>
                    <xdr:col>31</xdr:col>
                    <xdr:colOff>171450</xdr:colOff>
                    <xdr:row>40</xdr:row>
                    <xdr:rowOff>85725</xdr:rowOff>
                  </from>
                  <to>
                    <xdr:col>32</xdr:col>
                    <xdr:colOff>133350</xdr:colOff>
                    <xdr:row>41</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view="pageBreakPreview" topLeftCell="A16" zoomScale="130" zoomScaleNormal="115" zoomScaleSheetLayoutView="130" workbookViewId="0">
      <selection activeCell="E30" sqref="E30:L31"/>
    </sheetView>
  </sheetViews>
  <sheetFormatPr defaultColWidth="2.5" defaultRowHeight="13.5" x14ac:dyDescent="0.15"/>
  <cols>
    <col min="1" max="1" width="1.875" style="1" customWidth="1"/>
    <col min="2" max="3" width="2.125" style="1" customWidth="1"/>
    <col min="4" max="4" width="2.5" style="1"/>
    <col min="5" max="5" width="2.25" style="1" customWidth="1"/>
    <col min="6" max="6" width="1.625" style="1" customWidth="1"/>
    <col min="7" max="7" width="1.875" style="1" customWidth="1"/>
    <col min="8" max="10" width="2" style="1" customWidth="1"/>
    <col min="11" max="13" width="2.5" style="1"/>
    <col min="14" max="14" width="1.75" style="1" customWidth="1"/>
    <col min="15" max="15" width="3.25" style="1" customWidth="1"/>
    <col min="16" max="16" width="3.625" style="1" customWidth="1"/>
    <col min="17" max="17" width="1.875" style="1" customWidth="1"/>
    <col min="18" max="18" width="2.5" style="1"/>
    <col min="19" max="19" width="1.25" style="1" customWidth="1"/>
    <col min="20" max="20" width="2.5" style="1" customWidth="1"/>
    <col min="21" max="22" width="3" style="1" customWidth="1"/>
    <col min="23" max="23" width="2.5" style="1" customWidth="1"/>
    <col min="24" max="24" width="1.25" style="1" customWidth="1"/>
    <col min="25" max="25" width="2.5" style="1"/>
    <col min="26" max="26" width="1.5" style="1" customWidth="1"/>
    <col min="27" max="28" width="2.5" style="1"/>
    <col min="29" max="29" width="2.625" style="1" customWidth="1"/>
    <col min="30" max="31" width="2.75" style="1" customWidth="1"/>
    <col min="32" max="32" width="2.5" style="1"/>
    <col min="33" max="33" width="2.625" style="1" customWidth="1"/>
    <col min="34" max="34" width="2.5" style="1"/>
    <col min="35" max="35" width="1.25" style="1" customWidth="1"/>
    <col min="36" max="36" width="1.5" style="1" customWidth="1"/>
    <col min="37" max="16384" width="2.5" style="1"/>
  </cols>
  <sheetData>
    <row r="2" spans="1:44" x14ac:dyDescent="0.15">
      <c r="B2" s="1" t="s">
        <v>261</v>
      </c>
    </row>
    <row r="4" spans="1:44" s="33" customFormat="1" x14ac:dyDescent="0.15">
      <c r="B4" s="2" t="s">
        <v>286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Z6" s="127"/>
      <c r="AA6" s="129"/>
      <c r="AB6" s="131" t="s">
        <v>402</v>
      </c>
      <c r="AC6" s="142"/>
      <c r="AD6" s="129" t="s">
        <v>401</v>
      </c>
      <c r="AE6" s="142"/>
      <c r="AF6" s="129" t="s">
        <v>400</v>
      </c>
      <c r="AG6" s="142"/>
      <c r="AH6" s="130" t="s">
        <v>399</v>
      </c>
      <c r="AI6" s="127"/>
    </row>
    <row r="7" spans="1:44" ht="14.25" x14ac:dyDescent="0.15">
      <c r="AM7" s="265" t="s">
        <v>335</v>
      </c>
      <c r="AN7" s="265"/>
      <c r="AO7" s="265"/>
      <c r="AP7" s="265"/>
      <c r="AQ7" s="265"/>
      <c r="AR7" s="265"/>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IF(基本情報!E10&lt;&gt;"",基本情報!E10,"協議者の住所")</f>
        <v>協議者の住所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367" t="s">
        <v>271</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x14ac:dyDescent="0.15">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x14ac:dyDescent="0.15">
      <c r="B16" s="266" t="s">
        <v>272</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x14ac:dyDescent="0.1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x14ac:dyDescent="0.15">
      <c r="B18" s="266" t="s">
        <v>273</v>
      </c>
      <c r="C18" s="267"/>
      <c r="D18" s="267"/>
      <c r="E18" s="267"/>
      <c r="F18" s="267"/>
      <c r="G18" s="267"/>
      <c r="H18" s="267"/>
      <c r="I18" s="267"/>
      <c r="J18" s="267"/>
      <c r="K18" s="267"/>
      <c r="L18" s="267"/>
      <c r="M18" s="268"/>
      <c r="N18" s="374" t="str">
        <f>IFERROR(IF(基本情報!E18&lt;&gt;"","神奈川県"&amp;基本情報!E18&amp;基本情報!E21,""),"")</f>
        <v/>
      </c>
      <c r="O18" s="343"/>
      <c r="P18" s="343"/>
      <c r="Q18" s="343"/>
      <c r="R18" s="343"/>
      <c r="S18" s="343"/>
      <c r="T18" s="343"/>
      <c r="U18" s="343"/>
      <c r="V18" s="343"/>
      <c r="W18" s="343"/>
      <c r="X18" s="343"/>
      <c r="Y18" s="343"/>
      <c r="Z18" s="343"/>
      <c r="AA18" s="343"/>
      <c r="AB18" s="343"/>
      <c r="AC18" s="343"/>
      <c r="AD18" s="343"/>
      <c r="AE18" s="343"/>
      <c r="AF18" s="343"/>
      <c r="AG18" s="343"/>
      <c r="AH18" s="343"/>
      <c r="AI18" s="375"/>
    </row>
    <row r="19" spans="2:35" x14ac:dyDescent="0.15">
      <c r="B19" s="269"/>
      <c r="C19" s="270"/>
      <c r="D19" s="270"/>
      <c r="E19" s="270"/>
      <c r="F19" s="270"/>
      <c r="G19" s="270"/>
      <c r="H19" s="270"/>
      <c r="I19" s="270"/>
      <c r="J19" s="270"/>
      <c r="K19" s="270"/>
      <c r="L19" s="270"/>
      <c r="M19" s="271"/>
      <c r="N19" s="379"/>
      <c r="O19" s="344"/>
      <c r="P19" s="344"/>
      <c r="Q19" s="344"/>
      <c r="R19" s="344"/>
      <c r="S19" s="344"/>
      <c r="T19" s="344"/>
      <c r="U19" s="344"/>
      <c r="V19" s="344"/>
      <c r="W19" s="344"/>
      <c r="X19" s="344"/>
      <c r="Y19" s="344"/>
      <c r="Z19" s="344"/>
      <c r="AA19" s="344"/>
      <c r="AB19" s="344"/>
      <c r="AC19" s="344"/>
      <c r="AD19" s="344"/>
      <c r="AE19" s="344"/>
      <c r="AF19" s="344"/>
      <c r="AG19" s="344"/>
      <c r="AH19" s="344"/>
      <c r="AI19" s="380"/>
    </row>
    <row r="20" spans="2:35" ht="13.5" customHeight="1" x14ac:dyDescent="0.15">
      <c r="B20" s="266" t="s">
        <v>274</v>
      </c>
      <c r="C20" s="267"/>
      <c r="D20" s="267"/>
      <c r="E20" s="267"/>
      <c r="F20" s="267"/>
      <c r="G20" s="267"/>
      <c r="H20" s="267"/>
      <c r="I20" s="267"/>
      <c r="J20" s="267"/>
      <c r="K20" s="267"/>
      <c r="L20" s="267"/>
      <c r="M20" s="268"/>
      <c r="N20" s="381" t="str">
        <f>IF(基本情報!E22&lt;&gt;"",基本情報!E22,"")&amp;IF(基本情報!G22&lt;&gt;"","("&amp;基本情報!G22&amp;IF(基本情報!I22&lt;&gt;"","("&amp;基本情報!I22&amp;")"&amp;IF(基本情報!G23&lt;&gt;"","・"&amp;基本情報!G23&amp;IF(基本情報!I23&lt;&gt;"","("&amp;基本情報!I23&amp;")",""),""),"")&amp;")","")</f>
        <v/>
      </c>
      <c r="O20" s="382"/>
      <c r="P20" s="382"/>
      <c r="Q20" s="382"/>
      <c r="R20" s="382"/>
      <c r="S20" s="382"/>
      <c r="T20" s="382"/>
      <c r="U20" s="382"/>
      <c r="V20" s="382"/>
      <c r="W20" s="382"/>
      <c r="X20" s="382"/>
      <c r="Y20" s="382"/>
      <c r="Z20" s="382"/>
      <c r="AA20" s="382"/>
      <c r="AB20" s="382"/>
      <c r="AC20" s="382"/>
      <c r="AD20" s="382"/>
      <c r="AE20" s="382"/>
      <c r="AF20" s="382"/>
      <c r="AG20" s="382"/>
      <c r="AH20" s="382"/>
      <c r="AI20" s="383"/>
    </row>
    <row r="21" spans="2:35" x14ac:dyDescent="0.15">
      <c r="B21" s="269"/>
      <c r="C21" s="270"/>
      <c r="D21" s="270"/>
      <c r="E21" s="270"/>
      <c r="F21" s="270"/>
      <c r="G21" s="270"/>
      <c r="H21" s="270"/>
      <c r="I21" s="270"/>
      <c r="J21" s="270"/>
      <c r="K21" s="270"/>
      <c r="L21" s="270"/>
      <c r="M21" s="271"/>
      <c r="N21" s="384"/>
      <c r="O21" s="385"/>
      <c r="P21" s="385"/>
      <c r="Q21" s="385"/>
      <c r="R21" s="385"/>
      <c r="S21" s="385"/>
      <c r="T21" s="385"/>
      <c r="U21" s="385"/>
      <c r="V21" s="385"/>
      <c r="W21" s="385"/>
      <c r="X21" s="385"/>
      <c r="Y21" s="385"/>
      <c r="Z21" s="385"/>
      <c r="AA21" s="385"/>
      <c r="AB21" s="385"/>
      <c r="AC21" s="385"/>
      <c r="AD21" s="385"/>
      <c r="AE21" s="385"/>
      <c r="AF21" s="385"/>
      <c r="AG21" s="385"/>
      <c r="AH21" s="385"/>
      <c r="AI21" s="386"/>
    </row>
    <row r="22" spans="2:35" ht="13.5" customHeight="1" x14ac:dyDescent="0.15">
      <c r="B22" s="266" t="s">
        <v>264</v>
      </c>
      <c r="C22" s="267"/>
      <c r="D22" s="267"/>
      <c r="E22" s="267"/>
      <c r="F22" s="267"/>
      <c r="G22" s="267"/>
      <c r="H22" s="267"/>
      <c r="I22" s="267"/>
      <c r="J22" s="267"/>
      <c r="K22" s="267"/>
      <c r="L22" s="267"/>
      <c r="M22" s="268"/>
      <c r="N22" s="381" t="str">
        <f>IF(基本情報!E17&lt;&gt;"",基本情報!E17,"　新築（新設）・増築・改築・用途の変更・"&amp;CHAR(10)&amp;"　大規模の修繕・大規模の模様替え")</f>
        <v>　新築（新設）・増築・改築・用途の変更・
　大規模の修繕・大規模の模様替え</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x14ac:dyDescent="0.15">
      <c r="B23" s="269"/>
      <c r="C23" s="270"/>
      <c r="D23" s="270"/>
      <c r="E23" s="270"/>
      <c r="F23" s="270"/>
      <c r="G23" s="270"/>
      <c r="H23" s="270"/>
      <c r="I23" s="270"/>
      <c r="J23" s="270"/>
      <c r="K23" s="270"/>
      <c r="L23" s="270"/>
      <c r="M23" s="271"/>
      <c r="N23" s="384"/>
      <c r="O23" s="385"/>
      <c r="P23" s="385"/>
      <c r="Q23" s="385"/>
      <c r="R23" s="385"/>
      <c r="S23" s="385"/>
      <c r="T23" s="385"/>
      <c r="U23" s="385"/>
      <c r="V23" s="385"/>
      <c r="W23" s="385"/>
      <c r="X23" s="385"/>
      <c r="Y23" s="385"/>
      <c r="Z23" s="385"/>
      <c r="AA23" s="385"/>
      <c r="AB23" s="385"/>
      <c r="AC23" s="385"/>
      <c r="AD23" s="385"/>
      <c r="AE23" s="385"/>
      <c r="AF23" s="385"/>
      <c r="AG23" s="385"/>
      <c r="AH23" s="385"/>
      <c r="AI23" s="386"/>
    </row>
    <row r="24" spans="2:35" x14ac:dyDescent="0.15">
      <c r="B24" s="266" t="s">
        <v>276</v>
      </c>
      <c r="C24" s="267"/>
      <c r="D24" s="267"/>
      <c r="E24" s="267"/>
      <c r="F24" s="267"/>
      <c r="G24" s="267"/>
      <c r="H24" s="267"/>
      <c r="I24" s="267"/>
      <c r="J24" s="267"/>
      <c r="K24" s="267"/>
      <c r="L24" s="267"/>
      <c r="M24" s="268"/>
      <c r="N24" s="341" t="s">
        <v>224</v>
      </c>
      <c r="O24" s="278"/>
      <c r="P24" s="278"/>
      <c r="Q24" s="278"/>
      <c r="R24" s="282"/>
      <c r="S24" s="337" t="str">
        <f>IF(基本情報!E24&lt;&gt;"",基本情報!E24,"")</f>
        <v/>
      </c>
      <c r="T24" s="338"/>
      <c r="U24" s="338"/>
      <c r="V24" s="338"/>
      <c r="W24" s="278" t="s">
        <v>225</v>
      </c>
      <c r="X24" s="282"/>
      <c r="Y24" s="341" t="s">
        <v>235</v>
      </c>
      <c r="Z24" s="278"/>
      <c r="AA24" s="278"/>
      <c r="AB24" s="278"/>
      <c r="AC24" s="282"/>
      <c r="AD24" s="337" t="str">
        <f>IF(基本情報!E25&lt;&gt;"",基本情報!E25,"")</f>
        <v/>
      </c>
      <c r="AE24" s="338"/>
      <c r="AF24" s="338"/>
      <c r="AG24" s="338"/>
      <c r="AH24" s="278" t="s">
        <v>225</v>
      </c>
      <c r="AI24" s="282"/>
    </row>
    <row r="25" spans="2:35" x14ac:dyDescent="0.15">
      <c r="B25" s="269"/>
      <c r="C25" s="270"/>
      <c r="D25" s="270"/>
      <c r="E25" s="270"/>
      <c r="F25" s="270"/>
      <c r="G25" s="270"/>
      <c r="H25" s="270"/>
      <c r="I25" s="270"/>
      <c r="J25" s="270"/>
      <c r="K25" s="270"/>
      <c r="L25" s="270"/>
      <c r="M25" s="271"/>
      <c r="N25" s="342"/>
      <c r="O25" s="284"/>
      <c r="P25" s="284"/>
      <c r="Q25" s="284"/>
      <c r="R25" s="285"/>
      <c r="S25" s="339"/>
      <c r="T25" s="340"/>
      <c r="U25" s="340"/>
      <c r="V25" s="340"/>
      <c r="W25" s="284"/>
      <c r="X25" s="285"/>
      <c r="Y25" s="342"/>
      <c r="Z25" s="284"/>
      <c r="AA25" s="284"/>
      <c r="AB25" s="284"/>
      <c r="AC25" s="285"/>
      <c r="AD25" s="339"/>
      <c r="AE25" s="340"/>
      <c r="AF25" s="340"/>
      <c r="AG25" s="340"/>
      <c r="AH25" s="284"/>
      <c r="AI25" s="285"/>
    </row>
    <row r="26" spans="2:35" x14ac:dyDescent="0.15">
      <c r="B26" s="413"/>
      <c r="C26" s="414"/>
      <c r="D26" s="414"/>
      <c r="E26" s="414"/>
      <c r="F26" s="414"/>
      <c r="G26" s="414"/>
      <c r="H26" s="414"/>
      <c r="I26" s="414"/>
      <c r="J26" s="414"/>
      <c r="K26" s="414"/>
      <c r="L26" s="414"/>
      <c r="M26" s="415"/>
      <c r="N26" s="419" t="s">
        <v>277</v>
      </c>
      <c r="O26" s="420"/>
      <c r="P26" s="420"/>
      <c r="Q26" s="420"/>
      <c r="R26" s="420"/>
      <c r="S26" s="420"/>
      <c r="T26" s="420"/>
      <c r="U26" s="419" t="s">
        <v>278</v>
      </c>
      <c r="V26" s="420"/>
      <c r="W26" s="420"/>
      <c r="X26" s="420"/>
      <c r="Y26" s="420"/>
      <c r="Z26" s="420"/>
      <c r="AA26" s="420"/>
      <c r="AB26" s="423" t="s">
        <v>279</v>
      </c>
      <c r="AC26" s="424"/>
      <c r="AD26" s="424"/>
      <c r="AE26" s="424"/>
      <c r="AF26" s="424"/>
      <c r="AG26" s="424"/>
      <c r="AH26" s="424"/>
      <c r="AI26" s="23"/>
    </row>
    <row r="27" spans="2:35" x14ac:dyDescent="0.15">
      <c r="B27" s="416"/>
      <c r="C27" s="417"/>
      <c r="D27" s="417"/>
      <c r="E27" s="417"/>
      <c r="F27" s="417"/>
      <c r="G27" s="417"/>
      <c r="H27" s="417"/>
      <c r="I27" s="417"/>
      <c r="J27" s="417"/>
      <c r="K27" s="417"/>
      <c r="L27" s="417"/>
      <c r="M27" s="418"/>
      <c r="N27" s="421"/>
      <c r="O27" s="422"/>
      <c r="P27" s="422"/>
      <c r="Q27" s="422"/>
      <c r="R27" s="422"/>
      <c r="S27" s="422"/>
      <c r="T27" s="422"/>
      <c r="U27" s="421"/>
      <c r="V27" s="422"/>
      <c r="W27" s="422"/>
      <c r="X27" s="422"/>
      <c r="Y27" s="422"/>
      <c r="Z27" s="422"/>
      <c r="AA27" s="422"/>
      <c r="AB27" s="425"/>
      <c r="AC27" s="426"/>
      <c r="AD27" s="426"/>
      <c r="AE27" s="426"/>
      <c r="AF27" s="426"/>
      <c r="AG27" s="426"/>
      <c r="AH27" s="426"/>
      <c r="AI27" s="25"/>
    </row>
    <row r="28" spans="2:35" x14ac:dyDescent="0.15">
      <c r="B28" s="266" t="s">
        <v>206</v>
      </c>
      <c r="C28" s="267"/>
      <c r="D28" s="267"/>
      <c r="E28" s="267"/>
      <c r="F28" s="267"/>
      <c r="G28" s="267"/>
      <c r="H28" s="267"/>
      <c r="I28" s="267"/>
      <c r="J28" s="267"/>
      <c r="K28" s="267"/>
      <c r="L28" s="267"/>
      <c r="M28" s="268"/>
      <c r="N28" s="345" t="str">
        <f>IF(SUM(N30:S39)&lt;&gt;0,SUM(N30:S39),"")</f>
        <v/>
      </c>
      <c r="O28" s="346"/>
      <c r="P28" s="346"/>
      <c r="Q28" s="346"/>
      <c r="R28" s="346"/>
      <c r="S28" s="346"/>
      <c r="T28" s="278" t="s">
        <v>225</v>
      </c>
      <c r="U28" s="345" t="str">
        <f>IF(SUM(U30:Z39)&lt;&gt;0,SUM(U30:Z39),"")</f>
        <v/>
      </c>
      <c r="V28" s="346"/>
      <c r="W28" s="346"/>
      <c r="X28" s="346"/>
      <c r="Y28" s="346"/>
      <c r="Z28" s="346"/>
      <c r="AA28" s="282" t="s">
        <v>225</v>
      </c>
      <c r="AB28" s="411" t="str">
        <f>IF(SUM(N28,U28)&lt;&gt;0,SUM(N28,U28),"")</f>
        <v/>
      </c>
      <c r="AC28" s="411"/>
      <c r="AD28" s="411"/>
      <c r="AE28" s="411"/>
      <c r="AF28" s="411"/>
      <c r="AG28" s="411"/>
      <c r="AH28" s="278" t="s">
        <v>225</v>
      </c>
      <c r="AI28" s="23"/>
    </row>
    <row r="29" spans="2:35" x14ac:dyDescent="0.15">
      <c r="B29" s="269"/>
      <c r="C29" s="270"/>
      <c r="D29" s="270"/>
      <c r="E29" s="270"/>
      <c r="F29" s="270"/>
      <c r="G29" s="270"/>
      <c r="H29" s="270"/>
      <c r="I29" s="270"/>
      <c r="J29" s="270"/>
      <c r="K29" s="270"/>
      <c r="L29" s="270"/>
      <c r="M29" s="271"/>
      <c r="N29" s="347"/>
      <c r="O29" s="348"/>
      <c r="P29" s="348"/>
      <c r="Q29" s="348"/>
      <c r="R29" s="348"/>
      <c r="S29" s="348"/>
      <c r="T29" s="284"/>
      <c r="U29" s="347"/>
      <c r="V29" s="348"/>
      <c r="W29" s="348"/>
      <c r="X29" s="348"/>
      <c r="Y29" s="348"/>
      <c r="Z29" s="348"/>
      <c r="AA29" s="285"/>
      <c r="AB29" s="412"/>
      <c r="AC29" s="412"/>
      <c r="AD29" s="412"/>
      <c r="AE29" s="412"/>
      <c r="AF29" s="412"/>
      <c r="AG29" s="412"/>
      <c r="AH29" s="284"/>
      <c r="AI29" s="25"/>
    </row>
    <row r="30" spans="2:35" ht="13.5" customHeight="1" x14ac:dyDescent="0.15">
      <c r="B30" s="272" t="s">
        <v>207</v>
      </c>
      <c r="C30" s="273"/>
      <c r="D30" s="278" t="s">
        <v>208</v>
      </c>
      <c r="E30" s="280"/>
      <c r="F30" s="280"/>
      <c r="G30" s="280"/>
      <c r="H30" s="280"/>
      <c r="I30" s="280"/>
      <c r="J30" s="280"/>
      <c r="K30" s="280"/>
      <c r="L30" s="280"/>
      <c r="M30" s="282" t="s">
        <v>215</v>
      </c>
      <c r="N30" s="349"/>
      <c r="O30" s="350"/>
      <c r="P30" s="350"/>
      <c r="Q30" s="350"/>
      <c r="R30" s="350"/>
      <c r="S30" s="350"/>
      <c r="T30" s="278" t="s">
        <v>225</v>
      </c>
      <c r="U30" s="349"/>
      <c r="V30" s="350"/>
      <c r="W30" s="350"/>
      <c r="X30" s="350"/>
      <c r="Y30" s="350"/>
      <c r="Z30" s="350"/>
      <c r="AA30" s="282" t="s">
        <v>225</v>
      </c>
      <c r="AB30" s="411" t="str">
        <f>IF(SUM(N30,U30)&lt;&gt;0,SUM(N30,U30),"")</f>
        <v/>
      </c>
      <c r="AC30" s="411"/>
      <c r="AD30" s="411"/>
      <c r="AE30" s="411"/>
      <c r="AF30" s="411"/>
      <c r="AG30" s="411"/>
      <c r="AH30" s="278" t="s">
        <v>225</v>
      </c>
      <c r="AI30" s="23"/>
    </row>
    <row r="31" spans="2:35" x14ac:dyDescent="0.15">
      <c r="B31" s="274"/>
      <c r="C31" s="275"/>
      <c r="D31" s="279"/>
      <c r="E31" s="281"/>
      <c r="F31" s="281"/>
      <c r="G31" s="281"/>
      <c r="H31" s="281"/>
      <c r="I31" s="281"/>
      <c r="J31" s="281"/>
      <c r="K31" s="281"/>
      <c r="L31" s="281"/>
      <c r="M31" s="283"/>
      <c r="N31" s="351"/>
      <c r="O31" s="352"/>
      <c r="P31" s="352"/>
      <c r="Q31" s="352"/>
      <c r="R31" s="352"/>
      <c r="S31" s="352"/>
      <c r="T31" s="284"/>
      <c r="U31" s="351"/>
      <c r="V31" s="352"/>
      <c r="W31" s="352"/>
      <c r="X31" s="352"/>
      <c r="Y31" s="352"/>
      <c r="Z31" s="352"/>
      <c r="AA31" s="285"/>
      <c r="AB31" s="412"/>
      <c r="AC31" s="412"/>
      <c r="AD31" s="412"/>
      <c r="AE31" s="412"/>
      <c r="AF31" s="412"/>
      <c r="AG31" s="412"/>
      <c r="AH31" s="284"/>
      <c r="AI31" s="25"/>
    </row>
    <row r="32" spans="2:35" x14ac:dyDescent="0.15">
      <c r="B32" s="274"/>
      <c r="C32" s="275"/>
      <c r="D32" s="341" t="s">
        <v>208</v>
      </c>
      <c r="E32" s="280"/>
      <c r="F32" s="280"/>
      <c r="G32" s="280"/>
      <c r="H32" s="280"/>
      <c r="I32" s="280"/>
      <c r="J32" s="280"/>
      <c r="K32" s="280"/>
      <c r="L32" s="280"/>
      <c r="M32" s="282" t="s">
        <v>215</v>
      </c>
      <c r="N32" s="349"/>
      <c r="O32" s="350"/>
      <c r="P32" s="350"/>
      <c r="Q32" s="350"/>
      <c r="R32" s="350"/>
      <c r="S32" s="350"/>
      <c r="T32" s="278" t="s">
        <v>225</v>
      </c>
      <c r="U32" s="349"/>
      <c r="V32" s="350"/>
      <c r="W32" s="350"/>
      <c r="X32" s="350"/>
      <c r="Y32" s="350"/>
      <c r="Z32" s="350"/>
      <c r="AA32" s="282" t="s">
        <v>225</v>
      </c>
      <c r="AB32" s="411" t="str">
        <f t="shared" ref="AB32" si="0">IF(SUM(N32,U32)&lt;&gt;0,SUM(N32,U32),"")</f>
        <v/>
      </c>
      <c r="AC32" s="411"/>
      <c r="AD32" s="411"/>
      <c r="AE32" s="411"/>
      <c r="AF32" s="411"/>
      <c r="AG32" s="411"/>
      <c r="AH32" s="278" t="s">
        <v>225</v>
      </c>
      <c r="AI32" s="23"/>
    </row>
    <row r="33" spans="2:35" x14ac:dyDescent="0.15">
      <c r="B33" s="274"/>
      <c r="C33" s="275"/>
      <c r="D33" s="342"/>
      <c r="E33" s="357"/>
      <c r="F33" s="357"/>
      <c r="G33" s="357"/>
      <c r="H33" s="357"/>
      <c r="I33" s="357"/>
      <c r="J33" s="357"/>
      <c r="K33" s="357"/>
      <c r="L33" s="357"/>
      <c r="M33" s="285"/>
      <c r="N33" s="351"/>
      <c r="O33" s="352"/>
      <c r="P33" s="352"/>
      <c r="Q33" s="352"/>
      <c r="R33" s="352"/>
      <c r="S33" s="352"/>
      <c r="T33" s="284"/>
      <c r="U33" s="351"/>
      <c r="V33" s="352"/>
      <c r="W33" s="352"/>
      <c r="X33" s="352"/>
      <c r="Y33" s="352"/>
      <c r="Z33" s="352"/>
      <c r="AA33" s="285"/>
      <c r="AB33" s="412"/>
      <c r="AC33" s="412"/>
      <c r="AD33" s="412"/>
      <c r="AE33" s="412"/>
      <c r="AF33" s="412"/>
      <c r="AG33" s="412"/>
      <c r="AH33" s="284"/>
      <c r="AI33" s="25"/>
    </row>
    <row r="34" spans="2:35" x14ac:dyDescent="0.15">
      <c r="B34" s="274"/>
      <c r="C34" s="275"/>
      <c r="D34" s="341" t="s">
        <v>208</v>
      </c>
      <c r="E34" s="280"/>
      <c r="F34" s="280"/>
      <c r="G34" s="280"/>
      <c r="H34" s="280"/>
      <c r="I34" s="280"/>
      <c r="J34" s="280"/>
      <c r="K34" s="280"/>
      <c r="L34" s="280"/>
      <c r="M34" s="282" t="s">
        <v>215</v>
      </c>
      <c r="N34" s="349"/>
      <c r="O34" s="350"/>
      <c r="P34" s="350"/>
      <c r="Q34" s="350"/>
      <c r="R34" s="350"/>
      <c r="S34" s="350"/>
      <c r="T34" s="278" t="s">
        <v>225</v>
      </c>
      <c r="U34" s="349"/>
      <c r="V34" s="350"/>
      <c r="W34" s="350"/>
      <c r="X34" s="350"/>
      <c r="Y34" s="350"/>
      <c r="Z34" s="350"/>
      <c r="AA34" s="282" t="s">
        <v>225</v>
      </c>
      <c r="AB34" s="411" t="str">
        <f t="shared" ref="AB34" si="1">IF(SUM(N34,U34)&lt;&gt;0,SUM(N34,U34),"")</f>
        <v/>
      </c>
      <c r="AC34" s="411"/>
      <c r="AD34" s="411"/>
      <c r="AE34" s="411"/>
      <c r="AF34" s="411"/>
      <c r="AG34" s="411"/>
      <c r="AH34" s="278" t="s">
        <v>225</v>
      </c>
      <c r="AI34" s="23"/>
    </row>
    <row r="35" spans="2:35" x14ac:dyDescent="0.15">
      <c r="B35" s="274"/>
      <c r="C35" s="275"/>
      <c r="D35" s="342"/>
      <c r="E35" s="357"/>
      <c r="F35" s="357"/>
      <c r="G35" s="357"/>
      <c r="H35" s="357"/>
      <c r="I35" s="357"/>
      <c r="J35" s="357"/>
      <c r="K35" s="357"/>
      <c r="L35" s="357"/>
      <c r="M35" s="285"/>
      <c r="N35" s="351"/>
      <c r="O35" s="352"/>
      <c r="P35" s="352"/>
      <c r="Q35" s="352"/>
      <c r="R35" s="352"/>
      <c r="S35" s="352"/>
      <c r="T35" s="284"/>
      <c r="U35" s="351"/>
      <c r="V35" s="352"/>
      <c r="W35" s="352"/>
      <c r="X35" s="352"/>
      <c r="Y35" s="352"/>
      <c r="Z35" s="352"/>
      <c r="AA35" s="285"/>
      <c r="AB35" s="412"/>
      <c r="AC35" s="412"/>
      <c r="AD35" s="412"/>
      <c r="AE35" s="412"/>
      <c r="AF35" s="412"/>
      <c r="AG35" s="412"/>
      <c r="AH35" s="284"/>
      <c r="AI35" s="25"/>
    </row>
    <row r="36" spans="2:35" x14ac:dyDescent="0.15">
      <c r="B36" s="274"/>
      <c r="C36" s="275"/>
      <c r="D36" s="356" t="s">
        <v>208</v>
      </c>
      <c r="E36" s="281"/>
      <c r="F36" s="281"/>
      <c r="G36" s="281"/>
      <c r="H36" s="281"/>
      <c r="I36" s="281"/>
      <c r="J36" s="281"/>
      <c r="K36" s="281"/>
      <c r="L36" s="281"/>
      <c r="M36" s="283" t="s">
        <v>215</v>
      </c>
      <c r="N36" s="349"/>
      <c r="O36" s="350"/>
      <c r="P36" s="350"/>
      <c r="Q36" s="350"/>
      <c r="R36" s="350"/>
      <c r="S36" s="350"/>
      <c r="T36" s="278" t="s">
        <v>225</v>
      </c>
      <c r="U36" s="349"/>
      <c r="V36" s="350"/>
      <c r="W36" s="350"/>
      <c r="X36" s="350"/>
      <c r="Y36" s="350"/>
      <c r="Z36" s="350"/>
      <c r="AA36" s="282" t="s">
        <v>225</v>
      </c>
      <c r="AB36" s="411" t="str">
        <f t="shared" ref="AB36" si="2">IF(SUM(N36,U36)&lt;&gt;0,SUM(N36,U36),"")</f>
        <v/>
      </c>
      <c r="AC36" s="411"/>
      <c r="AD36" s="411"/>
      <c r="AE36" s="411"/>
      <c r="AF36" s="411"/>
      <c r="AG36" s="411"/>
      <c r="AH36" s="278" t="s">
        <v>225</v>
      </c>
      <c r="AI36" s="23"/>
    </row>
    <row r="37" spans="2:35" x14ac:dyDescent="0.15">
      <c r="B37" s="274"/>
      <c r="C37" s="275"/>
      <c r="D37" s="342"/>
      <c r="E37" s="357"/>
      <c r="F37" s="357"/>
      <c r="G37" s="357"/>
      <c r="H37" s="357"/>
      <c r="I37" s="357"/>
      <c r="J37" s="357"/>
      <c r="K37" s="357"/>
      <c r="L37" s="357"/>
      <c r="M37" s="285"/>
      <c r="N37" s="351"/>
      <c r="O37" s="352"/>
      <c r="P37" s="352"/>
      <c r="Q37" s="352"/>
      <c r="R37" s="352"/>
      <c r="S37" s="352"/>
      <c r="T37" s="284"/>
      <c r="U37" s="351"/>
      <c r="V37" s="352"/>
      <c r="W37" s="352"/>
      <c r="X37" s="352"/>
      <c r="Y37" s="352"/>
      <c r="Z37" s="352"/>
      <c r="AA37" s="285"/>
      <c r="AB37" s="412"/>
      <c r="AC37" s="412"/>
      <c r="AD37" s="412"/>
      <c r="AE37" s="412"/>
      <c r="AF37" s="412"/>
      <c r="AG37" s="412"/>
      <c r="AH37" s="284"/>
      <c r="AI37" s="25"/>
    </row>
    <row r="38" spans="2:35" x14ac:dyDescent="0.15">
      <c r="B38" s="274"/>
      <c r="C38" s="275"/>
      <c r="D38" s="354" t="s">
        <v>209</v>
      </c>
      <c r="E38" s="354"/>
      <c r="F38" s="354"/>
      <c r="G38" s="354"/>
      <c r="H38" s="354"/>
      <c r="I38" s="354"/>
      <c r="J38" s="354"/>
      <c r="K38" s="354"/>
      <c r="L38" s="354"/>
      <c r="M38" s="355"/>
      <c r="N38" s="349"/>
      <c r="O38" s="350"/>
      <c r="P38" s="350"/>
      <c r="Q38" s="350"/>
      <c r="R38" s="350"/>
      <c r="S38" s="350"/>
      <c r="T38" s="278" t="s">
        <v>225</v>
      </c>
      <c r="U38" s="349"/>
      <c r="V38" s="350"/>
      <c r="W38" s="350"/>
      <c r="X38" s="350"/>
      <c r="Y38" s="350"/>
      <c r="Z38" s="350"/>
      <c r="AA38" s="282" t="s">
        <v>225</v>
      </c>
      <c r="AB38" s="411" t="str">
        <f t="shared" ref="AB38" si="3">IF(SUM(N38,U38)&lt;&gt;0,SUM(N38,U38),"")</f>
        <v/>
      </c>
      <c r="AC38" s="411"/>
      <c r="AD38" s="411"/>
      <c r="AE38" s="411"/>
      <c r="AF38" s="411"/>
      <c r="AG38" s="411"/>
      <c r="AH38" s="278" t="s">
        <v>225</v>
      </c>
      <c r="AI38" s="23"/>
    </row>
    <row r="39" spans="2:35" x14ac:dyDescent="0.15">
      <c r="B39" s="276"/>
      <c r="C39" s="277"/>
      <c r="D39" s="270"/>
      <c r="E39" s="270"/>
      <c r="F39" s="270"/>
      <c r="G39" s="270"/>
      <c r="H39" s="270"/>
      <c r="I39" s="270"/>
      <c r="J39" s="270"/>
      <c r="K39" s="270"/>
      <c r="L39" s="270"/>
      <c r="M39" s="271"/>
      <c r="N39" s="351"/>
      <c r="O39" s="352"/>
      <c r="P39" s="352"/>
      <c r="Q39" s="352"/>
      <c r="R39" s="352"/>
      <c r="S39" s="352"/>
      <c r="T39" s="284"/>
      <c r="U39" s="351"/>
      <c r="V39" s="352"/>
      <c r="W39" s="352"/>
      <c r="X39" s="352"/>
      <c r="Y39" s="352"/>
      <c r="Z39" s="352"/>
      <c r="AA39" s="285"/>
      <c r="AB39" s="412"/>
      <c r="AC39" s="412"/>
      <c r="AD39" s="412"/>
      <c r="AE39" s="412"/>
      <c r="AF39" s="412"/>
      <c r="AG39" s="412"/>
      <c r="AH39" s="284"/>
      <c r="AI39" s="25"/>
    </row>
    <row r="40" spans="2:35" ht="13.5" customHeight="1" x14ac:dyDescent="0.15">
      <c r="B40" s="408" t="s">
        <v>404</v>
      </c>
      <c r="C40" s="409"/>
      <c r="D40" s="409"/>
      <c r="E40" s="409"/>
      <c r="F40" s="409"/>
      <c r="G40" s="409"/>
      <c r="H40" s="409"/>
      <c r="I40" s="409"/>
      <c r="J40" s="409"/>
      <c r="K40" s="409"/>
      <c r="L40" s="409"/>
      <c r="M40" s="410"/>
      <c r="N40" s="292"/>
      <c r="O40" s="293"/>
      <c r="P40" s="293"/>
      <c r="Q40" s="293"/>
      <c r="R40" s="293"/>
      <c r="S40" s="393"/>
      <c r="T40" s="282" t="s">
        <v>225</v>
      </c>
      <c r="U40" s="395" t="s">
        <v>280</v>
      </c>
      <c r="V40" s="396"/>
      <c r="W40" s="396"/>
      <c r="X40" s="396"/>
      <c r="Y40" s="396"/>
      <c r="Z40" s="396"/>
      <c r="AA40" s="397"/>
      <c r="AB40" s="401" t="str">
        <f>IF(OR(基本情報!E22=引用元!B39,基本情報!G22=引用元!B39,基本情報!G23=引用元!B39),IF(OR(基本情報!G22=引用元!C57,基本情報!G23=引用元!C57,基本情報!I22=引用元!C57,基本情報!I23=引用元!C57),"☑","□"),"□")</f>
        <v>□</v>
      </c>
      <c r="AC40" s="403" t="s">
        <v>239</v>
      </c>
      <c r="AD40" s="403"/>
      <c r="AE40" s="403" t="s">
        <v>275</v>
      </c>
      <c r="AF40" s="403" t="str">
        <f>IF(OR(基本情報!E22=引用元!B39,基本情報!G22=引用元!B39,基本情報!G23=引用元!B39),IF(OR(基本情報!G22=引用元!C56,基本情報!G23=引用元!C56,基本情報!I22=引用元!C56,基本情報!I23=引用元!C56),"☑","□"),"□")</f>
        <v>□</v>
      </c>
      <c r="AG40" s="403" t="s">
        <v>238</v>
      </c>
      <c r="AH40" s="403"/>
      <c r="AI40" s="282"/>
    </row>
    <row r="41" spans="2:35" x14ac:dyDescent="0.15">
      <c r="B41" s="405" t="s">
        <v>405</v>
      </c>
      <c r="C41" s="406"/>
      <c r="D41" s="406"/>
      <c r="E41" s="406"/>
      <c r="F41" s="406"/>
      <c r="G41" s="406"/>
      <c r="H41" s="406"/>
      <c r="I41" s="406"/>
      <c r="J41" s="406"/>
      <c r="K41" s="406"/>
      <c r="L41" s="406"/>
      <c r="M41" s="407"/>
      <c r="N41" s="294"/>
      <c r="O41" s="295"/>
      <c r="P41" s="295"/>
      <c r="Q41" s="295"/>
      <c r="R41" s="295"/>
      <c r="S41" s="394"/>
      <c r="T41" s="285"/>
      <c r="U41" s="398"/>
      <c r="V41" s="399"/>
      <c r="W41" s="399"/>
      <c r="X41" s="399"/>
      <c r="Y41" s="399"/>
      <c r="Z41" s="399"/>
      <c r="AA41" s="400"/>
      <c r="AB41" s="402"/>
      <c r="AC41" s="404"/>
      <c r="AD41" s="404"/>
      <c r="AE41" s="404"/>
      <c r="AF41" s="404"/>
      <c r="AG41" s="404"/>
      <c r="AH41" s="404"/>
      <c r="AI41" s="285"/>
    </row>
    <row r="42" spans="2:35" ht="13.5" customHeight="1" x14ac:dyDescent="0.15">
      <c r="B42" s="266" t="s">
        <v>281</v>
      </c>
      <c r="C42" s="267"/>
      <c r="D42" s="267"/>
      <c r="E42" s="267"/>
      <c r="F42" s="267"/>
      <c r="G42" s="267"/>
      <c r="H42" s="267"/>
      <c r="I42" s="267"/>
      <c r="J42" s="267"/>
      <c r="K42" s="267"/>
      <c r="L42" s="267"/>
      <c r="M42" s="268"/>
      <c r="N42" s="331" t="s">
        <v>282</v>
      </c>
      <c r="O42" s="287"/>
      <c r="P42" s="287"/>
      <c r="Q42" s="287"/>
      <c r="R42" s="387" t="str">
        <f>IF(基本情報!E26&lt;&gt;"",基本情報!E26,"　　年　　月　　日")</f>
        <v>　　年　　月　　日</v>
      </c>
      <c r="S42" s="388"/>
      <c r="T42" s="388"/>
      <c r="U42" s="388"/>
      <c r="V42" s="388"/>
      <c r="W42" s="388"/>
      <c r="X42" s="389"/>
      <c r="Y42" s="331" t="s">
        <v>283</v>
      </c>
      <c r="Z42" s="287"/>
      <c r="AA42" s="287"/>
      <c r="AB42" s="288"/>
      <c r="AC42" s="387" t="str">
        <f>IF(基本情報!E27&lt;&gt;"",基本情報!E27,"　　年　　月　　日")</f>
        <v>　　年　　月　　日</v>
      </c>
      <c r="AD42" s="388"/>
      <c r="AE42" s="388"/>
      <c r="AF42" s="388"/>
      <c r="AG42" s="388"/>
      <c r="AH42" s="388"/>
      <c r="AI42" s="389"/>
    </row>
    <row r="43" spans="2:35" x14ac:dyDescent="0.15">
      <c r="B43" s="353"/>
      <c r="C43" s="354"/>
      <c r="D43" s="354"/>
      <c r="E43" s="354"/>
      <c r="F43" s="354"/>
      <c r="G43" s="354"/>
      <c r="H43" s="354"/>
      <c r="I43" s="354"/>
      <c r="J43" s="354"/>
      <c r="K43" s="354"/>
      <c r="L43" s="354"/>
      <c r="M43" s="355"/>
      <c r="N43" s="289"/>
      <c r="O43" s="290"/>
      <c r="P43" s="290"/>
      <c r="Q43" s="290"/>
      <c r="R43" s="390"/>
      <c r="S43" s="391"/>
      <c r="T43" s="391"/>
      <c r="U43" s="391"/>
      <c r="V43" s="391"/>
      <c r="W43" s="391"/>
      <c r="X43" s="392"/>
      <c r="Y43" s="289"/>
      <c r="Z43" s="290"/>
      <c r="AA43" s="290"/>
      <c r="AB43" s="291"/>
      <c r="AC43" s="390"/>
      <c r="AD43" s="391"/>
      <c r="AE43" s="391"/>
      <c r="AF43" s="391"/>
      <c r="AG43" s="391"/>
      <c r="AH43" s="391"/>
      <c r="AI43" s="392"/>
    </row>
    <row r="44" spans="2:35" ht="13.5" customHeight="1" x14ac:dyDescent="0.15">
      <c r="B44" s="266" t="s">
        <v>211</v>
      </c>
      <c r="C44" s="267"/>
      <c r="D44" s="267"/>
      <c r="E44" s="267"/>
      <c r="F44" s="267"/>
      <c r="G44" s="267"/>
      <c r="H44" s="267"/>
      <c r="I44" s="267"/>
      <c r="J44" s="267"/>
      <c r="K44" s="267"/>
      <c r="L44" s="267"/>
      <c r="M44" s="268"/>
      <c r="N44" s="331" t="s">
        <v>232</v>
      </c>
      <c r="O44" s="287"/>
      <c r="P44" s="287"/>
      <c r="Q44" s="287"/>
      <c r="R44" s="310" t="str">
        <f>IF(基本情報!E12&lt;&gt;"",基本情報!E12,"")</f>
        <v/>
      </c>
      <c r="S44" s="311"/>
      <c r="T44" s="311"/>
      <c r="U44" s="311"/>
      <c r="V44" s="311"/>
      <c r="W44" s="311"/>
      <c r="X44" s="312"/>
      <c r="Y44" s="331" t="s">
        <v>233</v>
      </c>
      <c r="Z44" s="287"/>
      <c r="AA44" s="287"/>
      <c r="AB44" s="288"/>
      <c r="AC44" s="310" t="str">
        <f>IF(基本情報!E13&lt;&gt;"",基本情報!E13,"")</f>
        <v/>
      </c>
      <c r="AD44" s="311"/>
      <c r="AE44" s="311"/>
      <c r="AF44" s="311"/>
      <c r="AG44" s="311"/>
      <c r="AH44" s="311"/>
      <c r="AI44" s="312"/>
    </row>
    <row r="45" spans="2:35" x14ac:dyDescent="0.15">
      <c r="B45" s="353"/>
      <c r="C45" s="354"/>
      <c r="D45" s="354"/>
      <c r="E45" s="354"/>
      <c r="F45" s="354"/>
      <c r="G45" s="354"/>
      <c r="H45" s="354"/>
      <c r="I45" s="354"/>
      <c r="J45" s="354"/>
      <c r="K45" s="354"/>
      <c r="L45" s="354"/>
      <c r="M45" s="355"/>
      <c r="N45" s="329"/>
      <c r="O45" s="330"/>
      <c r="P45" s="330"/>
      <c r="Q45" s="330"/>
      <c r="R45" s="313"/>
      <c r="S45" s="314"/>
      <c r="T45" s="314"/>
      <c r="U45" s="314"/>
      <c r="V45" s="314"/>
      <c r="W45" s="314"/>
      <c r="X45" s="315"/>
      <c r="Y45" s="329"/>
      <c r="Z45" s="330"/>
      <c r="AA45" s="330"/>
      <c r="AB45" s="332"/>
      <c r="AC45" s="313"/>
      <c r="AD45" s="314"/>
      <c r="AE45" s="314"/>
      <c r="AF45" s="314"/>
      <c r="AG45" s="314"/>
      <c r="AH45" s="314"/>
      <c r="AI45" s="315"/>
    </row>
    <row r="46" spans="2:35" x14ac:dyDescent="0.15">
      <c r="B46" s="353"/>
      <c r="C46" s="354"/>
      <c r="D46" s="354"/>
      <c r="E46" s="354"/>
      <c r="F46" s="354"/>
      <c r="G46" s="354"/>
      <c r="H46" s="354"/>
      <c r="I46" s="354"/>
      <c r="J46" s="354"/>
      <c r="K46" s="354"/>
      <c r="L46" s="354"/>
      <c r="M46" s="355"/>
      <c r="N46" s="289"/>
      <c r="O46" s="290"/>
      <c r="P46" s="290"/>
      <c r="Q46" s="290"/>
      <c r="R46" s="316"/>
      <c r="S46" s="317"/>
      <c r="T46" s="317"/>
      <c r="U46" s="317"/>
      <c r="V46" s="317"/>
      <c r="W46" s="317"/>
      <c r="X46" s="318"/>
      <c r="Y46" s="289"/>
      <c r="Z46" s="290"/>
      <c r="AA46" s="290"/>
      <c r="AB46" s="291"/>
      <c r="AC46" s="316"/>
      <c r="AD46" s="317"/>
      <c r="AE46" s="317"/>
      <c r="AF46" s="317"/>
      <c r="AG46" s="317"/>
      <c r="AH46" s="317"/>
      <c r="AI46" s="318"/>
    </row>
    <row r="47" spans="2:35" ht="13.5" customHeight="1" x14ac:dyDescent="0.15">
      <c r="B47" s="353"/>
      <c r="C47" s="354"/>
      <c r="D47" s="354"/>
      <c r="E47" s="354"/>
      <c r="F47" s="354"/>
      <c r="G47" s="354"/>
      <c r="H47" s="354"/>
      <c r="I47" s="354"/>
      <c r="J47" s="354"/>
      <c r="K47" s="354"/>
      <c r="L47" s="354"/>
      <c r="M47" s="355"/>
      <c r="N47" s="329" t="s">
        <v>200</v>
      </c>
      <c r="O47" s="330"/>
      <c r="P47" s="330"/>
      <c r="Q47" s="330"/>
      <c r="R47" s="310" t="str">
        <f>IF(基本情報!E14&lt;&gt;"",基本情報!E14,"")</f>
        <v/>
      </c>
      <c r="S47" s="311"/>
      <c r="T47" s="311"/>
      <c r="U47" s="311"/>
      <c r="V47" s="311"/>
      <c r="W47" s="311"/>
      <c r="X47" s="312"/>
      <c r="Y47" s="329" t="s">
        <v>234</v>
      </c>
      <c r="Z47" s="330"/>
      <c r="AA47" s="330"/>
      <c r="AB47" s="332"/>
      <c r="AC47" s="310" t="str">
        <f>IF(基本情報!E15&lt;&gt;"",基本情報!E15,"")</f>
        <v/>
      </c>
      <c r="AD47" s="311"/>
      <c r="AE47" s="311"/>
      <c r="AF47" s="311"/>
      <c r="AG47" s="311"/>
      <c r="AH47" s="311"/>
      <c r="AI47" s="312"/>
    </row>
    <row r="48" spans="2:35" x14ac:dyDescent="0.15">
      <c r="B48" s="269"/>
      <c r="C48" s="270"/>
      <c r="D48" s="270"/>
      <c r="E48" s="270"/>
      <c r="F48" s="270"/>
      <c r="G48" s="270"/>
      <c r="H48" s="270"/>
      <c r="I48" s="270"/>
      <c r="J48" s="270"/>
      <c r="K48" s="270"/>
      <c r="L48" s="270"/>
      <c r="M48" s="271"/>
      <c r="N48" s="289"/>
      <c r="O48" s="290"/>
      <c r="P48" s="290"/>
      <c r="Q48" s="290"/>
      <c r="R48" s="316"/>
      <c r="S48" s="317"/>
      <c r="T48" s="317"/>
      <c r="U48" s="317"/>
      <c r="V48" s="317"/>
      <c r="W48" s="317"/>
      <c r="X48" s="318"/>
      <c r="Y48" s="289"/>
      <c r="Z48" s="290"/>
      <c r="AA48" s="290"/>
      <c r="AB48" s="291"/>
      <c r="AC48" s="316"/>
      <c r="AD48" s="317"/>
      <c r="AE48" s="317"/>
      <c r="AF48" s="317"/>
      <c r="AG48" s="317"/>
      <c r="AH48" s="317"/>
      <c r="AI48" s="318"/>
    </row>
    <row r="49" spans="2:35" x14ac:dyDescent="0.15">
      <c r="B49" s="266" t="s">
        <v>212</v>
      </c>
      <c r="C49" s="267"/>
      <c r="D49" s="267"/>
      <c r="E49" s="267"/>
      <c r="F49" s="267"/>
      <c r="G49" s="267"/>
      <c r="H49" s="267"/>
      <c r="I49" s="267"/>
      <c r="J49" s="267"/>
      <c r="K49" s="267"/>
      <c r="L49" s="267"/>
      <c r="M49" s="268"/>
      <c r="N49" s="304" t="s">
        <v>244</v>
      </c>
      <c r="O49" s="305"/>
      <c r="P49" s="305"/>
      <c r="Q49" s="305"/>
      <c r="R49" s="305"/>
      <c r="S49" s="305"/>
      <c r="T49" s="305"/>
      <c r="U49" s="305"/>
      <c r="V49" s="305"/>
      <c r="W49" s="305"/>
      <c r="X49" s="305"/>
      <c r="Y49" s="305"/>
      <c r="Z49" s="305"/>
      <c r="AA49" s="305"/>
      <c r="AB49" s="305"/>
      <c r="AC49" s="305"/>
      <c r="AD49" s="305"/>
      <c r="AE49" s="305"/>
      <c r="AF49" s="305"/>
      <c r="AG49" s="305"/>
      <c r="AH49" s="164"/>
      <c r="AI49" s="165"/>
    </row>
    <row r="50" spans="2:35" x14ac:dyDescent="0.15">
      <c r="B50" s="269"/>
      <c r="C50" s="270"/>
      <c r="D50" s="270"/>
      <c r="E50" s="270"/>
      <c r="F50" s="270"/>
      <c r="G50" s="270"/>
      <c r="H50" s="270"/>
      <c r="I50" s="270"/>
      <c r="J50" s="270"/>
      <c r="K50" s="270"/>
      <c r="L50" s="270"/>
      <c r="M50" s="271"/>
      <c r="N50" s="308"/>
      <c r="O50" s="309"/>
      <c r="P50" s="309"/>
      <c r="Q50" s="309"/>
      <c r="R50" s="309"/>
      <c r="S50" s="309"/>
      <c r="T50" s="309"/>
      <c r="U50" s="309"/>
      <c r="V50" s="309"/>
      <c r="W50" s="309"/>
      <c r="X50" s="309"/>
      <c r="Y50" s="309"/>
      <c r="Z50" s="309"/>
      <c r="AA50" s="309"/>
      <c r="AB50" s="309"/>
      <c r="AC50" s="309"/>
      <c r="AD50" s="309"/>
      <c r="AE50" s="309"/>
      <c r="AF50" s="309"/>
      <c r="AG50" s="309"/>
      <c r="AH50" s="168"/>
      <c r="AI50" s="169"/>
    </row>
    <row r="51" spans="2:35" x14ac:dyDescent="0.15">
      <c r="B51" s="353" t="s">
        <v>213</v>
      </c>
      <c r="C51" s="354"/>
      <c r="D51" s="354"/>
      <c r="E51" s="354"/>
      <c r="F51" s="354"/>
      <c r="G51" s="354"/>
      <c r="H51" s="354"/>
      <c r="I51" s="354"/>
      <c r="J51" s="354"/>
      <c r="K51" s="354"/>
      <c r="L51" s="354"/>
      <c r="M51" s="355"/>
      <c r="N51" s="358"/>
      <c r="O51" s="359"/>
      <c r="P51" s="359"/>
      <c r="Q51" s="359"/>
      <c r="R51" s="359"/>
      <c r="S51" s="359"/>
      <c r="T51" s="359"/>
      <c r="U51" s="359"/>
      <c r="V51" s="359"/>
      <c r="W51" s="359"/>
      <c r="X51" s="359"/>
      <c r="Y51" s="359"/>
      <c r="Z51" s="359"/>
      <c r="AA51" s="359"/>
      <c r="AB51" s="359"/>
      <c r="AC51" s="359"/>
      <c r="AD51" s="359"/>
      <c r="AE51" s="359"/>
      <c r="AF51" s="359"/>
      <c r="AG51" s="359"/>
      <c r="AH51" s="359"/>
      <c r="AI51" s="360"/>
    </row>
    <row r="52" spans="2:35" x14ac:dyDescent="0.15">
      <c r="B52" s="353"/>
      <c r="C52" s="354"/>
      <c r="D52" s="354"/>
      <c r="E52" s="354"/>
      <c r="F52" s="354"/>
      <c r="G52" s="354"/>
      <c r="H52" s="354"/>
      <c r="I52" s="354"/>
      <c r="J52" s="354"/>
      <c r="K52" s="354"/>
      <c r="L52" s="354"/>
      <c r="M52" s="355"/>
      <c r="N52" s="361"/>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x14ac:dyDescent="0.15">
      <c r="B53" s="269"/>
      <c r="C53" s="270"/>
      <c r="D53" s="270"/>
      <c r="E53" s="270"/>
      <c r="F53" s="270"/>
      <c r="G53" s="270"/>
      <c r="H53" s="270"/>
      <c r="I53" s="270"/>
      <c r="J53" s="270"/>
      <c r="K53" s="270"/>
      <c r="L53" s="270"/>
      <c r="M53" s="271"/>
      <c r="N53" s="364"/>
      <c r="O53" s="365"/>
      <c r="P53" s="365"/>
      <c r="Q53" s="365"/>
      <c r="R53" s="365"/>
      <c r="S53" s="365"/>
      <c r="T53" s="365"/>
      <c r="U53" s="365"/>
      <c r="V53" s="365"/>
      <c r="W53" s="365"/>
      <c r="X53" s="365"/>
      <c r="Y53" s="365"/>
      <c r="Z53" s="365"/>
      <c r="AA53" s="365"/>
      <c r="AB53" s="365"/>
      <c r="AC53" s="365"/>
      <c r="AD53" s="365"/>
      <c r="AE53" s="365"/>
      <c r="AF53" s="365"/>
      <c r="AG53" s="365"/>
      <c r="AH53" s="365"/>
      <c r="AI53" s="366"/>
    </row>
    <row r="55" spans="2:35" x14ac:dyDescent="0.15">
      <c r="B55" s="1" t="s">
        <v>230</v>
      </c>
    </row>
    <row r="56" spans="2:35" x14ac:dyDescent="0.15">
      <c r="B56" s="1" t="s">
        <v>231</v>
      </c>
    </row>
  </sheetData>
  <mergeCells count="103">
    <mergeCell ref="AM7:AR7"/>
    <mergeCell ref="B13:AI14"/>
    <mergeCell ref="B16:M17"/>
    <mergeCell ref="N16:AI17"/>
    <mergeCell ref="B18:M19"/>
    <mergeCell ref="N18:AI19"/>
    <mergeCell ref="N22:AI23"/>
    <mergeCell ref="B20:M21"/>
    <mergeCell ref="N20:AI21"/>
    <mergeCell ref="B22:M2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D38:M39"/>
    <mergeCell ref="N38:S39"/>
    <mergeCell ref="T38:T39"/>
    <mergeCell ref="U38:Z39"/>
    <mergeCell ref="AA38:AA39"/>
    <mergeCell ref="AB38:AG39"/>
    <mergeCell ref="AH38:AH39"/>
    <mergeCell ref="AI40:AI41"/>
    <mergeCell ref="AE40:AE41"/>
    <mergeCell ref="AF40:AF41"/>
    <mergeCell ref="AG40:AH41"/>
    <mergeCell ref="B42:M43"/>
    <mergeCell ref="N42:Q43"/>
    <mergeCell ref="R42:X43"/>
    <mergeCell ref="Y42:AB43"/>
    <mergeCell ref="AC42:AI43"/>
    <mergeCell ref="N40:S41"/>
    <mergeCell ref="T40:T41"/>
    <mergeCell ref="U40:AA41"/>
    <mergeCell ref="AB40:AB41"/>
    <mergeCell ref="AC40:AD41"/>
    <mergeCell ref="B41:M41"/>
    <mergeCell ref="B40:M40"/>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1" id="{EDEF50CE-BBB8-49BB-BD1A-06E1FA635161}">
            <xm:f>OR(基本情報!$E$22=引用元!$B$39,基本情報!$G$22=引用元!$B$39,基本情報!$G$23=引用元!$B$39)</xm:f>
            <x14:dxf>
              <fill>
                <patternFill>
                  <bgColor theme="0"/>
                </patternFill>
              </fill>
            </x14:dxf>
          </x14:cfRule>
          <x14:cfRule type="expression" priority="2" id="{1A03FB7D-34E5-477A-8037-B1771BCA6460}">
            <xm:f>基本情報!$E$22&lt;&gt;""</xm:f>
            <x14:dxf>
              <fill>
                <patternFill>
                  <bgColor theme="0" tint="-0.34998626667073579"/>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view="pageBreakPreview" topLeftCell="A19" zoomScale="130" zoomScaleNormal="115" zoomScaleSheetLayoutView="130" workbookViewId="0">
      <selection activeCell="AF14" sqref="AF14"/>
    </sheetView>
  </sheetViews>
  <sheetFormatPr defaultColWidth="2.5" defaultRowHeight="13.5" x14ac:dyDescent="0.15"/>
  <cols>
    <col min="1" max="1" width="1.5" style="1" customWidth="1"/>
    <col min="2" max="35" width="2.25" style="1" customWidth="1"/>
    <col min="36" max="36" width="2.875" style="1" customWidth="1"/>
    <col min="37" max="16384" width="2.5" style="1"/>
  </cols>
  <sheetData>
    <row r="2" spans="1:44" x14ac:dyDescent="0.15">
      <c r="B2" s="1" t="s">
        <v>423</v>
      </c>
    </row>
    <row r="3" spans="1:44" ht="19.5" customHeight="1" x14ac:dyDescent="0.15"/>
    <row r="4" spans="1:44" x14ac:dyDescent="0.15">
      <c r="A4" s="73" t="s">
        <v>340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25" x14ac:dyDescent="0.15">
      <c r="A5" s="74"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65" t="s">
        <v>335</v>
      </c>
      <c r="AN5" s="265"/>
      <c r="AO5" s="265"/>
      <c r="AP5" s="265"/>
      <c r="AQ5" s="265"/>
      <c r="AR5" s="265"/>
    </row>
    <row r="7" spans="1:44" x14ac:dyDescent="0.15">
      <c r="T7" s="66" t="s">
        <v>342</v>
      </c>
      <c r="U7" s="436" t="str">
        <f>IF(基本情報!E11&lt;&gt;"",基本情報!E11,"氏名(法人の場合は名称及び代表者名)")</f>
        <v>氏名(法人の場合は名称及び代表者名)</v>
      </c>
      <c r="V7" s="436"/>
      <c r="W7" s="436"/>
      <c r="X7" s="436"/>
      <c r="Y7" s="436"/>
      <c r="Z7" s="436"/>
      <c r="AA7" s="436"/>
      <c r="AB7" s="436"/>
      <c r="AC7" s="436"/>
      <c r="AD7" s="436"/>
      <c r="AE7" s="436"/>
      <c r="AF7" s="436"/>
      <c r="AG7" s="436"/>
      <c r="AH7" s="436"/>
    </row>
    <row r="8" spans="1:44" ht="18" customHeight="1" x14ac:dyDescent="0.15"/>
    <row r="9" spans="1:44" ht="15"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x14ac:dyDescent="0.1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x14ac:dyDescent="0.15">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x14ac:dyDescent="0.15"/>
    <row r="15" spans="1:44" s="71" customFormat="1" ht="12" x14ac:dyDescent="0.15">
      <c r="B15" s="72">
        <v>1</v>
      </c>
      <c r="C15" s="71" t="s">
        <v>343</v>
      </c>
    </row>
    <row r="16" spans="1:44" s="71" customFormat="1" ht="12" x14ac:dyDescent="0.15">
      <c r="B16" s="72"/>
      <c r="D16" s="71" t="s">
        <v>356</v>
      </c>
    </row>
    <row r="17" spans="2:36" s="68" customFormat="1" ht="12" x14ac:dyDescent="0.15">
      <c r="B17" s="69"/>
    </row>
    <row r="18" spans="2:36" s="68" customFormat="1" ht="12" x14ac:dyDescent="0.15">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x14ac:dyDescent="0.15">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x14ac:dyDescent="0.15">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x14ac:dyDescent="0.1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x14ac:dyDescent="0.1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x14ac:dyDescent="0.15"/>
    <row r="24" spans="2:36" s="68" customFormat="1" ht="12" x14ac:dyDescent="0.15"/>
    <row r="25" spans="2:36" s="68" customFormat="1" ht="12" x14ac:dyDescent="0.15"/>
    <row r="26" spans="2:36" s="68" customFormat="1" ht="13.5" customHeight="1" x14ac:dyDescent="0.15"/>
    <row r="27" spans="2:36" s="71" customFormat="1" ht="12" x14ac:dyDescent="0.15">
      <c r="B27" s="75" t="s">
        <v>417</v>
      </c>
    </row>
    <row r="28" spans="2:36" s="77" customFormat="1" ht="12" x14ac:dyDescent="0.15">
      <c r="B28" s="76"/>
      <c r="C28" s="77" t="s">
        <v>344</v>
      </c>
    </row>
    <row r="29" spans="2:36" s="77" customFormat="1" ht="12" x14ac:dyDescent="0.15">
      <c r="C29" s="427"/>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9"/>
    </row>
    <row r="30" spans="2:36" s="77" customFormat="1" ht="12" x14ac:dyDescent="0.15">
      <c r="C30" s="430"/>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2"/>
    </row>
    <row r="31" spans="2:36" s="77" customFormat="1" ht="12" x14ac:dyDescent="0.15">
      <c r="C31" s="433"/>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5"/>
    </row>
    <row r="32" spans="2:36" s="77" customFormat="1" ht="13.5" customHeight="1" x14ac:dyDescent="0.15"/>
    <row r="33" spans="2:35" s="71" customFormat="1" ht="12" x14ac:dyDescent="0.15">
      <c r="B33" s="75" t="s">
        <v>361</v>
      </c>
    </row>
    <row r="34" spans="2:35" s="77" customFormat="1" ht="12" x14ac:dyDescent="0.15">
      <c r="B34" s="76"/>
      <c r="C34" s="77" t="s">
        <v>362</v>
      </c>
    </row>
    <row r="35" spans="2:35" s="77" customFormat="1" ht="12" x14ac:dyDescent="0.15">
      <c r="C35" s="427"/>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9"/>
    </row>
    <row r="36" spans="2:35" s="77" customFormat="1" ht="12" x14ac:dyDescent="0.15">
      <c r="C36" s="430"/>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2"/>
    </row>
    <row r="37" spans="2:35" s="77" customFormat="1" ht="12" x14ac:dyDescent="0.15">
      <c r="C37" s="433"/>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5"/>
    </row>
    <row r="38" spans="2:35" s="77" customFormat="1" ht="13.5" customHeight="1" x14ac:dyDescent="0.15"/>
    <row r="39" spans="2:35" s="71" customFormat="1" ht="12" x14ac:dyDescent="0.15">
      <c r="B39" s="75" t="s">
        <v>351</v>
      </c>
    </row>
    <row r="40" spans="2:35" s="77" customFormat="1" ht="12" x14ac:dyDescent="0.15">
      <c r="B40" s="76"/>
      <c r="C40" s="77" t="s">
        <v>363</v>
      </c>
    </row>
    <row r="41" spans="2:35" s="77" customFormat="1" ht="12" x14ac:dyDescent="0.15">
      <c r="C41" s="427"/>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9"/>
    </row>
    <row r="42" spans="2:35" s="77" customFormat="1" ht="12" x14ac:dyDescent="0.15">
      <c r="C42" s="430"/>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2"/>
    </row>
    <row r="43" spans="2:35" s="77" customFormat="1" ht="12" x14ac:dyDescent="0.15">
      <c r="C43" s="433"/>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5"/>
    </row>
    <row r="44" spans="2:35" s="77" customFormat="1" ht="13.5" customHeight="1" x14ac:dyDescent="0.15"/>
    <row r="45" spans="2:35" s="71" customFormat="1" ht="12" x14ac:dyDescent="0.15">
      <c r="B45" s="75" t="s">
        <v>345</v>
      </c>
    </row>
    <row r="46" spans="2:35" s="77" customFormat="1" ht="12" x14ac:dyDescent="0.15">
      <c r="B46" s="76"/>
      <c r="C46" s="77" t="s">
        <v>360</v>
      </c>
    </row>
    <row r="47" spans="2:35" s="77" customFormat="1" ht="12" x14ac:dyDescent="0.15">
      <c r="C47" s="427"/>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9"/>
    </row>
    <row r="48" spans="2:35" s="77" customFormat="1" ht="12" x14ac:dyDescent="0.15">
      <c r="C48" s="430"/>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2"/>
    </row>
    <row r="49" spans="2:35" s="77" customFormat="1" ht="12" x14ac:dyDescent="0.15">
      <c r="C49" s="433"/>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5"/>
    </row>
    <row r="50" spans="2:35" s="77" customFormat="1" ht="13.5" customHeight="1" x14ac:dyDescent="0.15"/>
    <row r="51" spans="2:35" s="71" customFormat="1" ht="12" x14ac:dyDescent="0.15">
      <c r="B51" s="75" t="s">
        <v>346</v>
      </c>
    </row>
    <row r="52" spans="2:35" s="77" customFormat="1" ht="12" x14ac:dyDescent="0.15">
      <c r="B52" s="76"/>
      <c r="C52" s="78" t="s">
        <v>347</v>
      </c>
    </row>
    <row r="53" spans="2:35" s="78" customFormat="1" ht="12" x14ac:dyDescent="0.15">
      <c r="B53" s="79"/>
      <c r="C53" s="78" t="s">
        <v>348</v>
      </c>
    </row>
    <row r="54" spans="2:35" s="77" customFormat="1" ht="12" x14ac:dyDescent="0.15">
      <c r="C54" s="427"/>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9"/>
    </row>
    <row r="55" spans="2:35" s="77" customFormat="1" ht="12" x14ac:dyDescent="0.15">
      <c r="C55" s="430"/>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2"/>
    </row>
    <row r="56" spans="2:35" s="77" customFormat="1" ht="12" x14ac:dyDescent="0.15">
      <c r="C56" s="433"/>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434"/>
      <c r="AI56" s="435"/>
    </row>
    <row r="57" spans="2:35" s="77" customFormat="1" ht="12" x14ac:dyDescent="0.15"/>
    <row r="58" spans="2:35" s="77" customFormat="1" ht="12" x14ac:dyDescent="0.15"/>
    <row r="59" spans="2:35" s="77" customFormat="1" ht="12" x14ac:dyDescent="0.15"/>
    <row r="60" spans="2:35" s="77" customFormat="1" ht="14.25" x14ac:dyDescent="0.15">
      <c r="AI60" s="84" t="s">
        <v>349</v>
      </c>
    </row>
    <row r="61" spans="2:35" s="77" customFormat="1" ht="12" x14ac:dyDescent="0.15"/>
    <row r="62" spans="2:35" s="77" customFormat="1" ht="12" x14ac:dyDescent="0.15"/>
    <row r="63" spans="2:35" s="77" customFormat="1" ht="12" x14ac:dyDescent="0.15"/>
    <row r="64" spans="2:35" s="71" customFormat="1" ht="12" x14ac:dyDescent="0.15">
      <c r="B64" s="72">
        <v>2</v>
      </c>
      <c r="C64" s="71" t="s">
        <v>350</v>
      </c>
    </row>
    <row r="65" spans="2:36" s="71" customFormat="1" ht="12" x14ac:dyDescent="0.15">
      <c r="B65" s="72"/>
      <c r="D65" s="71" t="s">
        <v>358</v>
      </c>
    </row>
    <row r="66" spans="2:36" s="71" customFormat="1" ht="12" x14ac:dyDescent="0.15">
      <c r="B66" s="72"/>
    </row>
    <row r="67" spans="2:36" s="80" customFormat="1" ht="13.5" customHeight="1" x14ac:dyDescent="0.15">
      <c r="C67" s="446" t="s">
        <v>357</v>
      </c>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row>
    <row r="68" spans="2:36" s="80" customFormat="1" x14ac:dyDescent="0.15">
      <c r="B68" s="81"/>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row>
    <row r="69" spans="2:36" s="80" customFormat="1" x14ac:dyDescent="0.15">
      <c r="B69" s="81"/>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row>
    <row r="70" spans="2:36" s="80" customFormat="1" x14ac:dyDescent="0.15">
      <c r="B70" s="81"/>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row>
    <row r="71" spans="2:36" s="77" customFormat="1" ht="12" x14ac:dyDescent="0.15">
      <c r="B71" s="78"/>
    </row>
    <row r="72" spans="2:36" s="77" customFormat="1" ht="12" x14ac:dyDescent="0.15">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x14ac:dyDescent="0.15">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x14ac:dyDescent="0.15">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x14ac:dyDescent="0.15">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x14ac:dyDescent="0.15">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x14ac:dyDescent="0.15"/>
    <row r="78" spans="2:36" s="77" customFormat="1" ht="12" x14ac:dyDescent="0.15"/>
    <row r="79" spans="2:36" s="77" customFormat="1" ht="18" customHeight="1" x14ac:dyDescent="0.15"/>
    <row r="80" spans="2:36" s="77" customFormat="1" ht="12.75" customHeight="1" x14ac:dyDescent="0.15"/>
    <row r="81" spans="2:35" s="71" customFormat="1" ht="12" x14ac:dyDescent="0.15">
      <c r="B81" s="75" t="s">
        <v>352</v>
      </c>
    </row>
    <row r="82" spans="2:35" s="77" customFormat="1" ht="12" x14ac:dyDescent="0.15">
      <c r="C82" s="427"/>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9"/>
    </row>
    <row r="83" spans="2:35" s="77" customFormat="1" ht="12" x14ac:dyDescent="0.15">
      <c r="C83" s="430"/>
      <c r="D83" s="431"/>
      <c r="E83" s="431"/>
      <c r="F83" s="431"/>
      <c r="G83" s="431"/>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2"/>
    </row>
    <row r="84" spans="2:35" s="77" customFormat="1" ht="12" x14ac:dyDescent="0.15">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5"/>
    </row>
    <row r="85" spans="2:35" s="77" customFormat="1" ht="12.75" customHeight="1" x14ac:dyDescent="0.15"/>
    <row r="86" spans="2:35" s="71" customFormat="1" ht="12" x14ac:dyDescent="0.15">
      <c r="B86" s="75" t="s">
        <v>353</v>
      </c>
    </row>
    <row r="87" spans="2:35" s="77" customFormat="1" ht="12" x14ac:dyDescent="0.15">
      <c r="C87" s="427"/>
      <c r="D87" s="428"/>
      <c r="E87" s="428"/>
      <c r="F87" s="428"/>
      <c r="G87" s="428"/>
      <c r="H87" s="428"/>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428"/>
      <c r="AI87" s="429"/>
    </row>
    <row r="88" spans="2:35" s="77" customFormat="1" ht="12" x14ac:dyDescent="0.15">
      <c r="C88" s="430"/>
      <c r="D88" s="431"/>
      <c r="E88" s="431"/>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2"/>
    </row>
    <row r="89" spans="2:35" s="77" customFormat="1" ht="12" x14ac:dyDescent="0.15">
      <c r="C89" s="433"/>
      <c r="D89" s="434"/>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5"/>
    </row>
    <row r="90" spans="2:35" s="77" customFormat="1" ht="12.75" customHeight="1" x14ac:dyDescent="0.15"/>
    <row r="91" spans="2:35" s="71" customFormat="1" ht="12" x14ac:dyDescent="0.15">
      <c r="B91" s="75" t="s">
        <v>354</v>
      </c>
    </row>
    <row r="92" spans="2:35" s="77" customFormat="1" ht="12" x14ac:dyDescent="0.15">
      <c r="C92" s="427"/>
      <c r="D92" s="428"/>
      <c r="E92" s="428"/>
      <c r="F92" s="428"/>
      <c r="G92" s="428"/>
      <c r="H92" s="428"/>
      <c r="I92" s="428"/>
      <c r="J92" s="428"/>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8"/>
      <c r="AI92" s="429"/>
    </row>
    <row r="93" spans="2:35" s="77" customFormat="1" ht="12" x14ac:dyDescent="0.15">
      <c r="C93" s="430"/>
      <c r="D93" s="431"/>
      <c r="E93" s="431"/>
      <c r="F93" s="431"/>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2"/>
    </row>
    <row r="94" spans="2:35" s="77" customFormat="1" ht="12" x14ac:dyDescent="0.15">
      <c r="C94" s="433"/>
      <c r="D94" s="434"/>
      <c r="E94" s="434"/>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5"/>
    </row>
    <row r="95" spans="2:35" s="77" customFormat="1" ht="12.75" customHeight="1" x14ac:dyDescent="0.15"/>
    <row r="96" spans="2:35" s="77" customFormat="1" ht="12" x14ac:dyDescent="0.15">
      <c r="B96" s="75" t="s">
        <v>355</v>
      </c>
      <c r="G96" s="77" t="s">
        <v>208</v>
      </c>
      <c r="H96" s="447"/>
      <c r="I96" s="447"/>
      <c r="J96" s="447"/>
      <c r="K96" s="447"/>
      <c r="L96" s="447"/>
      <c r="M96" s="447"/>
      <c r="N96" s="447"/>
      <c r="O96" s="447"/>
      <c r="P96" s="77" t="s">
        <v>215</v>
      </c>
    </row>
    <row r="97" spans="3:35" s="77" customFormat="1" ht="12" x14ac:dyDescent="0.15">
      <c r="C97" s="427"/>
      <c r="D97" s="428"/>
      <c r="E97" s="428"/>
      <c r="F97" s="428"/>
      <c r="G97" s="428"/>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8"/>
      <c r="AG97" s="428"/>
      <c r="AH97" s="428"/>
      <c r="AI97" s="429"/>
    </row>
    <row r="98" spans="3:35" s="77" customFormat="1" ht="12" x14ac:dyDescent="0.15">
      <c r="C98" s="430"/>
      <c r="D98" s="431"/>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2"/>
    </row>
    <row r="99" spans="3:35" s="77" customFormat="1" ht="12" x14ac:dyDescent="0.15">
      <c r="C99" s="433"/>
      <c r="D99" s="434"/>
      <c r="E99" s="434"/>
      <c r="F99" s="434"/>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5"/>
    </row>
    <row r="100" spans="3:35" s="77" customFormat="1" ht="12" x14ac:dyDescent="0.15"/>
    <row r="101" spans="3:35" s="77" customFormat="1" ht="12" x14ac:dyDescent="0.15"/>
    <row r="102" spans="3:35" s="77" customFormat="1" ht="12.75" thickBot="1" x14ac:dyDescent="0.2"/>
    <row r="103" spans="3:35" s="77" customFormat="1" ht="12.75" customHeight="1" thickTop="1" x14ac:dyDescent="0.15">
      <c r="C103" s="437" t="s">
        <v>359</v>
      </c>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9"/>
    </row>
    <row r="104" spans="3:35" s="77" customFormat="1" ht="14.25" customHeight="1" x14ac:dyDescent="0.15">
      <c r="C104" s="440"/>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2"/>
    </row>
    <row r="105" spans="3:35" s="77" customFormat="1" ht="14.25" customHeight="1" thickBot="1" x14ac:dyDescent="0.2">
      <c r="C105" s="443"/>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5"/>
    </row>
    <row r="106" spans="3:35" s="77" customFormat="1" ht="12.75" thickTop="1" x14ac:dyDescent="0.15"/>
    <row r="107" spans="3:35" s="77" customFormat="1" ht="12" x14ac:dyDescent="0.15"/>
    <row r="109" spans="3:35" x14ac:dyDescent="0.15">
      <c r="C109" s="83"/>
    </row>
  </sheetData>
  <mergeCells count="14">
    <mergeCell ref="C103:AI105"/>
    <mergeCell ref="C67:AI70"/>
    <mergeCell ref="C54:AI56"/>
    <mergeCell ref="C82:AI84"/>
    <mergeCell ref="C87:AI89"/>
    <mergeCell ref="C92:AI94"/>
    <mergeCell ref="C97:AI99"/>
    <mergeCell ref="H96:O96"/>
    <mergeCell ref="C41:AI43"/>
    <mergeCell ref="C29:AI31"/>
    <mergeCell ref="C47:AI49"/>
    <mergeCell ref="C35:AI37"/>
    <mergeCell ref="AM5:AR5"/>
    <mergeCell ref="U7:AH7"/>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R110"/>
  <sheetViews>
    <sheetView view="pageBreakPreview" topLeftCell="A19" zoomScale="130" zoomScaleNormal="115" zoomScaleSheetLayoutView="130" workbookViewId="0">
      <selection activeCell="AK21" sqref="AK21"/>
    </sheetView>
  </sheetViews>
  <sheetFormatPr defaultColWidth="2.5" defaultRowHeight="13.5" x14ac:dyDescent="0.15"/>
  <cols>
    <col min="1" max="1" width="1.5" style="1" customWidth="1"/>
    <col min="2" max="35" width="2.25" style="1" customWidth="1"/>
    <col min="36" max="36" width="2.875" style="1" customWidth="1"/>
    <col min="37" max="16384" width="2.5" style="1"/>
  </cols>
  <sheetData>
    <row r="1" spans="1:44" ht="38.25" customHeight="1" x14ac:dyDescent="0.15"/>
    <row r="2" spans="1:44" ht="24" customHeight="1" x14ac:dyDescent="0.15"/>
    <row r="3" spans="1:44" x14ac:dyDescent="0.15">
      <c r="B3" s="1" t="s">
        <v>423</v>
      </c>
    </row>
    <row r="4" spans="1:44" ht="19.5" customHeight="1" x14ac:dyDescent="0.15"/>
    <row r="5" spans="1:44" x14ac:dyDescent="0.15">
      <c r="A5" s="73" t="s">
        <v>340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x14ac:dyDescent="0.15">
      <c r="A6" s="74" t="s">
        <v>341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M6" s="188"/>
      <c r="AN6" s="188"/>
      <c r="AO6" s="188"/>
      <c r="AP6" s="188"/>
      <c r="AQ6" s="188"/>
      <c r="AR6" s="188"/>
    </row>
    <row r="8" spans="1:44" x14ac:dyDescent="0.15">
      <c r="T8" s="66" t="s">
        <v>342</v>
      </c>
      <c r="U8" s="467" t="s">
        <v>430</v>
      </c>
      <c r="V8" s="467"/>
      <c r="W8" s="467"/>
      <c r="X8" s="467"/>
      <c r="Y8" s="467"/>
      <c r="Z8" s="467"/>
      <c r="AA8" s="467"/>
      <c r="AB8" s="467"/>
      <c r="AC8" s="467"/>
      <c r="AD8" s="467"/>
      <c r="AE8" s="467"/>
      <c r="AF8" s="467"/>
      <c r="AG8" s="467"/>
      <c r="AH8" s="467"/>
    </row>
    <row r="9" spans="1:44" ht="18" customHeight="1" x14ac:dyDescent="0.15"/>
    <row r="10" spans="1:44" ht="15" customHeight="1" x14ac:dyDescent="0.1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x14ac:dyDescent="0.15">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ht="15" customHeight="1" x14ac:dyDescent="0.15">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44" s="68" customFormat="1" ht="13.5" customHeight="1" x14ac:dyDescent="0.15"/>
    <row r="16" spans="1:44" s="71" customFormat="1" ht="12" x14ac:dyDescent="0.15">
      <c r="B16" s="72">
        <v>1</v>
      </c>
      <c r="C16" s="71" t="s">
        <v>343</v>
      </c>
    </row>
    <row r="17" spans="2:36" s="71" customFormat="1" ht="12" x14ac:dyDescent="0.15">
      <c r="B17" s="72"/>
      <c r="D17" s="71" t="s">
        <v>356</v>
      </c>
    </row>
    <row r="18" spans="2:36" s="68" customFormat="1" ht="12" x14ac:dyDescent="0.15">
      <c r="B18" s="69"/>
    </row>
    <row r="19" spans="2:36" s="68" customFormat="1" ht="12" x14ac:dyDescent="0.15">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x14ac:dyDescent="0.15">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67"/>
    </row>
    <row r="21" spans="2:36" s="68" customFormat="1" ht="12" x14ac:dyDescent="0.15">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x14ac:dyDescent="0.1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x14ac:dyDescent="0.15">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2:36" s="68" customFormat="1" ht="12" x14ac:dyDescent="0.15"/>
    <row r="25" spans="2:36" s="68" customFormat="1" ht="12" x14ac:dyDescent="0.15"/>
    <row r="26" spans="2:36" s="68" customFormat="1" ht="12" x14ac:dyDescent="0.15"/>
    <row r="27" spans="2:36" s="68" customFormat="1" ht="13.5" customHeight="1" x14ac:dyDescent="0.15"/>
    <row r="28" spans="2:36" s="71" customFormat="1" ht="12" x14ac:dyDescent="0.15">
      <c r="B28" s="75" t="s">
        <v>417</v>
      </c>
    </row>
    <row r="29" spans="2:36" s="77" customFormat="1" ht="12" x14ac:dyDescent="0.15">
      <c r="B29" s="76"/>
      <c r="C29" s="77" t="s">
        <v>344</v>
      </c>
    </row>
    <row r="30" spans="2:36" s="77" customFormat="1" ht="12" x14ac:dyDescent="0.15">
      <c r="C30" s="448" t="s">
        <v>431</v>
      </c>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50"/>
    </row>
    <row r="31" spans="2:36" s="77" customFormat="1" ht="12" x14ac:dyDescent="0.15">
      <c r="C31" s="451"/>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3"/>
    </row>
    <row r="32" spans="2:36" s="77" customFormat="1" ht="12" x14ac:dyDescent="0.15">
      <c r="C32" s="454"/>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6"/>
    </row>
    <row r="33" spans="2:35" s="77" customFormat="1" ht="13.5" customHeight="1" x14ac:dyDescent="0.15"/>
    <row r="34" spans="2:35" s="71" customFormat="1" ht="12" x14ac:dyDescent="0.15">
      <c r="B34" s="75" t="s">
        <v>361</v>
      </c>
    </row>
    <row r="35" spans="2:35" s="77" customFormat="1" ht="12" x14ac:dyDescent="0.15">
      <c r="B35" s="76"/>
      <c r="C35" s="77" t="s">
        <v>362</v>
      </c>
    </row>
    <row r="36" spans="2:35" s="77" customFormat="1" ht="12" x14ac:dyDescent="0.15">
      <c r="C36" s="448" t="s">
        <v>432</v>
      </c>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50"/>
    </row>
    <row r="37" spans="2:35" s="77" customFormat="1" ht="12" x14ac:dyDescent="0.15">
      <c r="C37" s="451"/>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3"/>
    </row>
    <row r="38" spans="2:35" s="77" customFormat="1" ht="12" x14ac:dyDescent="0.15">
      <c r="C38" s="454"/>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6"/>
    </row>
    <row r="39" spans="2:35" s="77" customFormat="1" ht="13.5" customHeight="1" x14ac:dyDescent="0.15"/>
    <row r="40" spans="2:35" s="71" customFormat="1" ht="12" x14ac:dyDescent="0.15">
      <c r="B40" s="75" t="s">
        <v>351</v>
      </c>
    </row>
    <row r="41" spans="2:35" s="77" customFormat="1" ht="12" x14ac:dyDescent="0.15">
      <c r="B41" s="76"/>
      <c r="C41" s="77" t="s">
        <v>363</v>
      </c>
    </row>
    <row r="42" spans="2:35" s="77" customFormat="1" ht="12" x14ac:dyDescent="0.15">
      <c r="C42" s="448" t="s">
        <v>433</v>
      </c>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50"/>
    </row>
    <row r="43" spans="2:35" s="77" customFormat="1" ht="12" x14ac:dyDescent="0.15">
      <c r="C43" s="451"/>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3"/>
    </row>
    <row r="44" spans="2:35" s="77" customFormat="1" ht="12" x14ac:dyDescent="0.15">
      <c r="C44" s="454"/>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6"/>
    </row>
    <row r="45" spans="2:35" s="77" customFormat="1" ht="13.5" customHeight="1" x14ac:dyDescent="0.15"/>
    <row r="46" spans="2:35" s="71" customFormat="1" ht="12" x14ac:dyDescent="0.15">
      <c r="B46" s="75" t="s">
        <v>345</v>
      </c>
    </row>
    <row r="47" spans="2:35" s="77" customFormat="1" ht="12" x14ac:dyDescent="0.15">
      <c r="B47" s="76"/>
      <c r="C47" s="77" t="s">
        <v>360</v>
      </c>
    </row>
    <row r="48" spans="2:35" s="77" customFormat="1" ht="12" x14ac:dyDescent="0.15">
      <c r="C48" s="448" t="s">
        <v>434</v>
      </c>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60"/>
    </row>
    <row r="49" spans="2:35" s="77" customFormat="1" ht="12" x14ac:dyDescent="0.15">
      <c r="C49" s="461"/>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3"/>
    </row>
    <row r="50" spans="2:35" s="77" customFormat="1" ht="12" x14ac:dyDescent="0.15">
      <c r="C50" s="464"/>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6"/>
    </row>
    <row r="51" spans="2:35" s="77" customFormat="1" ht="13.5" customHeight="1" x14ac:dyDescent="0.15"/>
    <row r="52" spans="2:35" s="71" customFormat="1" ht="12" x14ac:dyDescent="0.15">
      <c r="B52" s="75" t="s">
        <v>346</v>
      </c>
    </row>
    <row r="53" spans="2:35" s="77" customFormat="1" ht="12" x14ac:dyDescent="0.15">
      <c r="B53" s="76"/>
      <c r="C53" s="78" t="s">
        <v>347</v>
      </c>
    </row>
    <row r="54" spans="2:35" s="78" customFormat="1" ht="12" x14ac:dyDescent="0.15">
      <c r="B54" s="79"/>
      <c r="C54" s="78" t="s">
        <v>348</v>
      </c>
    </row>
    <row r="55" spans="2:35" s="77" customFormat="1" ht="12" x14ac:dyDescent="0.15">
      <c r="C55" s="448" t="s">
        <v>435</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50"/>
    </row>
    <row r="56" spans="2:35" s="77" customFormat="1" ht="12" x14ac:dyDescent="0.15">
      <c r="C56" s="451"/>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3"/>
    </row>
    <row r="57" spans="2:35" s="77" customFormat="1" ht="12" x14ac:dyDescent="0.15">
      <c r="C57" s="454"/>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row>
    <row r="58" spans="2:35" s="77" customFormat="1" ht="12" x14ac:dyDescent="0.15"/>
    <row r="59" spans="2:35" s="77" customFormat="1" ht="12" x14ac:dyDescent="0.15"/>
    <row r="60" spans="2:35" s="77" customFormat="1" ht="12" x14ac:dyDescent="0.15"/>
    <row r="61" spans="2:35" s="77" customFormat="1" ht="14.25" x14ac:dyDescent="0.15">
      <c r="AI61" s="84" t="s">
        <v>349</v>
      </c>
    </row>
    <row r="62" spans="2:35" s="77" customFormat="1" ht="12" x14ac:dyDescent="0.15"/>
    <row r="63" spans="2:35" s="77" customFormat="1" ht="12" x14ac:dyDescent="0.15"/>
    <row r="64" spans="2:35" s="77" customFormat="1" ht="12" x14ac:dyDescent="0.15"/>
    <row r="65" spans="2:36" s="71" customFormat="1" ht="12" x14ac:dyDescent="0.15">
      <c r="B65" s="72">
        <v>2</v>
      </c>
      <c r="C65" s="71" t="s">
        <v>350</v>
      </c>
    </row>
    <row r="66" spans="2:36" s="71" customFormat="1" ht="12" x14ac:dyDescent="0.15">
      <c r="B66" s="72"/>
      <c r="D66" s="71" t="s">
        <v>358</v>
      </c>
    </row>
    <row r="67" spans="2:36" s="71" customFormat="1" ht="12" x14ac:dyDescent="0.15">
      <c r="B67" s="72"/>
    </row>
    <row r="68" spans="2:36" s="80" customFormat="1" ht="13.5" customHeight="1" x14ac:dyDescent="0.15">
      <c r="C68" s="446" t="s">
        <v>357</v>
      </c>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row>
    <row r="69" spans="2:36" s="80" customFormat="1" x14ac:dyDescent="0.15">
      <c r="B69" s="81"/>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row>
    <row r="70" spans="2:36" s="80" customFormat="1" x14ac:dyDescent="0.15">
      <c r="B70" s="81"/>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row>
    <row r="71" spans="2:36" s="80" customFormat="1" x14ac:dyDescent="0.15">
      <c r="B71" s="81"/>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row>
    <row r="72" spans="2:36" s="77" customFormat="1" ht="12" x14ac:dyDescent="0.15">
      <c r="B72" s="78"/>
    </row>
    <row r="73" spans="2:36" s="77" customFormat="1" ht="12" x14ac:dyDescent="0.15">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81"/>
    </row>
    <row r="74" spans="2:36" s="77" customFormat="1" ht="12" x14ac:dyDescent="0.15">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81"/>
    </row>
    <row r="75" spans="2:36" s="77" customFormat="1" ht="12" x14ac:dyDescent="0.15">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row>
    <row r="76" spans="2:36" s="77" customFormat="1" ht="12" x14ac:dyDescent="0.15">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row>
    <row r="77" spans="2:36" s="77" customFormat="1" ht="12" x14ac:dyDescent="0.15">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row>
    <row r="78" spans="2:36" s="77" customFormat="1" ht="12" x14ac:dyDescent="0.15"/>
    <row r="79" spans="2:36" s="77" customFormat="1" ht="12" x14ac:dyDescent="0.15"/>
    <row r="80" spans="2:36" s="77" customFormat="1" ht="18" customHeight="1" x14ac:dyDescent="0.15"/>
    <row r="81" spans="2:35" s="77" customFormat="1" ht="12.75" customHeight="1" x14ac:dyDescent="0.15"/>
    <row r="82" spans="2:35" s="71" customFormat="1" ht="12" x14ac:dyDescent="0.15">
      <c r="B82" s="75" t="s">
        <v>352</v>
      </c>
    </row>
    <row r="83" spans="2:35" s="77" customFormat="1" ht="12" x14ac:dyDescent="0.15">
      <c r="C83" s="448" t="s">
        <v>436</v>
      </c>
      <c r="D83" s="449"/>
      <c r="E83" s="449"/>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50"/>
    </row>
    <row r="84" spans="2:35" s="77" customFormat="1" ht="12" x14ac:dyDescent="0.15">
      <c r="C84" s="451"/>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3"/>
    </row>
    <row r="85" spans="2:35" s="77" customFormat="1" ht="12" x14ac:dyDescent="0.15">
      <c r="C85" s="454"/>
      <c r="D85" s="455"/>
      <c r="E85" s="455"/>
      <c r="F85" s="45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6"/>
    </row>
    <row r="86" spans="2:35" s="77" customFormat="1" ht="12.75" customHeight="1" x14ac:dyDescent="0.15"/>
    <row r="87" spans="2:35" s="71" customFormat="1" ht="12" x14ac:dyDescent="0.15">
      <c r="B87" s="75" t="s">
        <v>353</v>
      </c>
    </row>
    <row r="88" spans="2:35" s="77" customFormat="1" ht="12" x14ac:dyDescent="0.15">
      <c r="C88" s="448" t="s">
        <v>437</v>
      </c>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50"/>
    </row>
    <row r="89" spans="2:35" s="77" customFormat="1" ht="12" x14ac:dyDescent="0.15">
      <c r="C89" s="451"/>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3"/>
    </row>
    <row r="90" spans="2:35" s="77" customFormat="1" ht="12" x14ac:dyDescent="0.15">
      <c r="C90" s="454"/>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6"/>
    </row>
    <row r="91" spans="2:35" s="77" customFormat="1" ht="12.75" customHeight="1" x14ac:dyDescent="0.15"/>
    <row r="92" spans="2:35" s="71" customFormat="1" ht="12" x14ac:dyDescent="0.15">
      <c r="B92" s="75" t="s">
        <v>354</v>
      </c>
    </row>
    <row r="93" spans="2:35" s="77" customFormat="1" ht="12" x14ac:dyDescent="0.15">
      <c r="C93" s="448" t="s">
        <v>438</v>
      </c>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50"/>
    </row>
    <row r="94" spans="2:35" s="77" customFormat="1" ht="12" x14ac:dyDescent="0.15">
      <c r="C94" s="451"/>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3"/>
    </row>
    <row r="95" spans="2:35" s="77" customFormat="1" ht="12" x14ac:dyDescent="0.15">
      <c r="C95" s="454"/>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6"/>
    </row>
    <row r="96" spans="2:35" s="77" customFormat="1" ht="12.75" customHeight="1" x14ac:dyDescent="0.15"/>
    <row r="97" spans="2:35" s="77" customFormat="1" ht="12" x14ac:dyDescent="0.15">
      <c r="B97" s="75" t="s">
        <v>355</v>
      </c>
      <c r="G97" s="77" t="s">
        <v>208</v>
      </c>
      <c r="H97" s="457" t="s">
        <v>439</v>
      </c>
      <c r="I97" s="457"/>
      <c r="J97" s="457"/>
      <c r="K97" s="457"/>
      <c r="L97" s="457"/>
      <c r="M97" s="457"/>
      <c r="N97" s="457"/>
      <c r="O97" s="457"/>
      <c r="P97" s="77" t="s">
        <v>215</v>
      </c>
    </row>
    <row r="98" spans="2:35" s="77" customFormat="1" ht="12" x14ac:dyDescent="0.15">
      <c r="C98" s="458" t="s">
        <v>440</v>
      </c>
      <c r="D98" s="459"/>
      <c r="E98" s="459"/>
      <c r="F98" s="459"/>
      <c r="G98" s="459"/>
      <c r="H98" s="459"/>
      <c r="I98" s="459"/>
      <c r="J98" s="459"/>
      <c r="K98" s="459"/>
      <c r="L98" s="459"/>
      <c r="M98" s="459"/>
      <c r="N98" s="459"/>
      <c r="O98" s="459"/>
      <c r="P98" s="459"/>
      <c r="Q98" s="459"/>
      <c r="R98" s="459"/>
      <c r="S98" s="459"/>
      <c r="T98" s="459"/>
      <c r="U98" s="459"/>
      <c r="V98" s="459"/>
      <c r="W98" s="459"/>
      <c r="X98" s="459"/>
      <c r="Y98" s="459"/>
      <c r="Z98" s="459"/>
      <c r="AA98" s="459"/>
      <c r="AB98" s="459"/>
      <c r="AC98" s="459"/>
      <c r="AD98" s="459"/>
      <c r="AE98" s="459"/>
      <c r="AF98" s="459"/>
      <c r="AG98" s="459"/>
      <c r="AH98" s="459"/>
      <c r="AI98" s="460"/>
    </row>
    <row r="99" spans="2:35" s="77" customFormat="1" ht="12" x14ac:dyDescent="0.15">
      <c r="C99" s="461"/>
      <c r="D99" s="462"/>
      <c r="E99" s="462"/>
      <c r="F99" s="462"/>
      <c r="G99" s="462"/>
      <c r="H99" s="462"/>
      <c r="I99" s="462"/>
      <c r="J99" s="462"/>
      <c r="K99" s="462"/>
      <c r="L99" s="462"/>
      <c r="M99" s="462"/>
      <c r="N99" s="462"/>
      <c r="O99" s="462"/>
      <c r="P99" s="462"/>
      <c r="Q99" s="462"/>
      <c r="R99" s="462"/>
      <c r="S99" s="462"/>
      <c r="T99" s="462"/>
      <c r="U99" s="462"/>
      <c r="V99" s="462"/>
      <c r="W99" s="462"/>
      <c r="X99" s="462"/>
      <c r="Y99" s="462"/>
      <c r="Z99" s="462"/>
      <c r="AA99" s="462"/>
      <c r="AB99" s="462"/>
      <c r="AC99" s="462"/>
      <c r="AD99" s="462"/>
      <c r="AE99" s="462"/>
      <c r="AF99" s="462"/>
      <c r="AG99" s="462"/>
      <c r="AH99" s="462"/>
      <c r="AI99" s="463"/>
    </row>
    <row r="100" spans="2:35" s="77" customFormat="1" ht="12" x14ac:dyDescent="0.15">
      <c r="C100" s="464"/>
      <c r="D100" s="465"/>
      <c r="E100" s="465"/>
      <c r="F100" s="465"/>
      <c r="G100" s="465"/>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6"/>
    </row>
    <row r="101" spans="2:35" s="77" customFormat="1" ht="12" x14ac:dyDescent="0.15"/>
    <row r="102" spans="2:35" s="77" customFormat="1" ht="12" x14ac:dyDescent="0.15"/>
    <row r="103" spans="2:35" s="77" customFormat="1" ht="12.75" thickBot="1" x14ac:dyDescent="0.2"/>
    <row r="104" spans="2:35" s="77" customFormat="1" ht="12.75" customHeight="1" thickTop="1" x14ac:dyDescent="0.15">
      <c r="C104" s="437" t="s">
        <v>359</v>
      </c>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9"/>
    </row>
    <row r="105" spans="2:35" s="77" customFormat="1" ht="14.25" customHeight="1" x14ac:dyDescent="0.15">
      <c r="C105" s="440"/>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2"/>
    </row>
    <row r="106" spans="2:35" s="77" customFormat="1" ht="14.25" customHeight="1" thickBot="1" x14ac:dyDescent="0.2">
      <c r="C106" s="443"/>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5"/>
    </row>
    <row r="107" spans="2:35" s="77" customFormat="1" ht="12.75" thickTop="1" x14ac:dyDescent="0.15"/>
    <row r="108" spans="2:35" s="77" customFormat="1" ht="12" x14ac:dyDescent="0.15"/>
    <row r="110" spans="2:35" x14ac:dyDescent="0.15">
      <c r="C110" s="83"/>
    </row>
  </sheetData>
  <mergeCells count="13">
    <mergeCell ref="C55:AI57"/>
    <mergeCell ref="U8:AH8"/>
    <mergeCell ref="C30:AI32"/>
    <mergeCell ref="C36:AI38"/>
    <mergeCell ref="C42:AI44"/>
    <mergeCell ref="C48:AI50"/>
    <mergeCell ref="C104:AI106"/>
    <mergeCell ref="C68:AI71"/>
    <mergeCell ref="C83:AI85"/>
    <mergeCell ref="C88:AI90"/>
    <mergeCell ref="C93:AI95"/>
    <mergeCell ref="H97:O97"/>
    <mergeCell ref="C98:AI100"/>
  </mergeCells>
  <phoneticPr fontId="2"/>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3"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view="pageBreakPreview" topLeftCell="A16" zoomScale="130" zoomScaleNormal="100" zoomScaleSheetLayoutView="130" workbookViewId="0">
      <selection activeCell="AH11" sqref="AH11"/>
    </sheetView>
  </sheetViews>
  <sheetFormatPr defaultColWidth="2.5" defaultRowHeight="13.5" x14ac:dyDescent="0.15"/>
  <cols>
    <col min="1" max="1" width="1.5" style="1" customWidth="1"/>
    <col min="2" max="5" width="2.125" style="1" customWidth="1"/>
    <col min="6" max="8" width="2" style="1" customWidth="1"/>
    <col min="9" max="9" width="2.5" style="1"/>
    <col min="10" max="10" width="1.875" style="1" customWidth="1"/>
    <col min="11" max="13" width="2.5" style="1"/>
    <col min="14" max="14" width="1.75" style="1" customWidth="1"/>
    <col min="15" max="15" width="3.25" style="1" customWidth="1"/>
    <col min="16" max="16" width="2.5" style="1" customWidth="1"/>
    <col min="17" max="17" width="1.875" style="1" customWidth="1"/>
    <col min="18" max="18" width="2.5" style="1"/>
    <col min="19" max="19" width="1.25" style="1" customWidth="1"/>
    <col min="20" max="20" width="3.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75" style="1" customWidth="1"/>
    <col min="30" max="30" width="2.5" style="1" customWidth="1"/>
    <col min="31" max="31" width="4.5" style="1" bestFit="1" customWidth="1"/>
    <col min="32" max="32" width="2.5" style="1"/>
    <col min="33" max="33" width="4.5" style="1" bestFit="1" customWidth="1"/>
    <col min="34" max="34" width="2.5" style="1"/>
    <col min="35" max="35" width="1.25" style="1" customWidth="1"/>
    <col min="36" max="36" width="0.875" style="1" customWidth="1"/>
    <col min="37" max="16384" width="2.5" style="1"/>
  </cols>
  <sheetData>
    <row r="2" spans="1:44" x14ac:dyDescent="0.15">
      <c r="B2" s="1" t="s">
        <v>288</v>
      </c>
    </row>
    <row r="4" spans="1:44" s="33" customFormat="1" x14ac:dyDescent="0.15">
      <c r="B4" s="2" t="s">
        <v>289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x14ac:dyDescent="0.15">
      <c r="Z6" s="127"/>
      <c r="AA6" s="129"/>
      <c r="AB6" s="131" t="s">
        <v>402</v>
      </c>
      <c r="AC6" s="142"/>
      <c r="AD6" s="129" t="s">
        <v>401</v>
      </c>
      <c r="AE6" s="142"/>
      <c r="AF6" s="129" t="s">
        <v>400</v>
      </c>
      <c r="AG6" s="142"/>
      <c r="AH6" s="130" t="s">
        <v>399</v>
      </c>
      <c r="AI6" s="127"/>
    </row>
    <row r="7" spans="1:44" ht="14.25" x14ac:dyDescent="0.15">
      <c r="AM7" s="265" t="s">
        <v>335</v>
      </c>
      <c r="AN7" s="265"/>
      <c r="AO7" s="265"/>
      <c r="AP7" s="265"/>
      <c r="AQ7" s="265"/>
      <c r="AR7" s="265"/>
    </row>
    <row r="8" spans="1:44" x14ac:dyDescent="0.15">
      <c r="C8" s="1" t="str">
        <f>IF(基本情報!E18&lt;&gt;"",VLOOKUP(基本情報!E18,引用元!$B$3:$D$33,3,FALSE),"特定行政庁の長")&amp;" 殿"</f>
        <v>特定行政庁の長 殿</v>
      </c>
    </row>
    <row r="10" spans="1:44" x14ac:dyDescent="0.15">
      <c r="AG10" s="14"/>
      <c r="AH10" s="14" t="str">
        <f>IF(基本情報!E10&lt;&gt;"",基本情報!E10,"届出者の住所")</f>
        <v>届出者の住所</v>
      </c>
    </row>
    <row r="11" spans="1:44" x14ac:dyDescent="0.15">
      <c r="AG11" s="14"/>
      <c r="AH11" s="14" t="str">
        <f>IF(基本情報!E11&lt;&gt;"",基本情報!E11,"氏名(法人の場合は名称及び代表者名)")</f>
        <v>氏名(法人の場合は名称及び代表者名)</v>
      </c>
    </row>
    <row r="13" spans="1:44" ht="13.5" customHeight="1" x14ac:dyDescent="0.15">
      <c r="B13" s="367" t="s">
        <v>290</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x14ac:dyDescent="0.15">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x14ac:dyDescent="0.15">
      <c r="B16" s="266" t="s">
        <v>272</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x14ac:dyDescent="0.1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x14ac:dyDescent="0.15">
      <c r="B18" s="353"/>
      <c r="C18" s="354"/>
      <c r="D18" s="354"/>
      <c r="E18" s="354"/>
      <c r="F18" s="354"/>
      <c r="G18" s="354"/>
      <c r="H18" s="354"/>
      <c r="I18" s="354"/>
      <c r="J18" s="354"/>
      <c r="K18" s="354"/>
      <c r="L18" s="354"/>
      <c r="M18" s="355"/>
      <c r="N18" s="376"/>
      <c r="O18" s="377"/>
      <c r="P18" s="377"/>
      <c r="Q18" s="377"/>
      <c r="R18" s="377"/>
      <c r="S18" s="377"/>
      <c r="T18" s="377"/>
      <c r="U18" s="377"/>
      <c r="V18" s="377"/>
      <c r="W18" s="377"/>
      <c r="X18" s="377"/>
      <c r="Y18" s="377"/>
      <c r="Z18" s="377"/>
      <c r="AA18" s="377"/>
      <c r="AB18" s="377"/>
      <c r="AC18" s="377"/>
      <c r="AD18" s="377"/>
      <c r="AE18" s="377"/>
      <c r="AF18" s="377"/>
      <c r="AG18" s="377"/>
      <c r="AH18" s="377"/>
      <c r="AI18" s="378"/>
    </row>
    <row r="19" spans="2:35" x14ac:dyDescent="0.15">
      <c r="B19" s="266" t="s">
        <v>273</v>
      </c>
      <c r="C19" s="267"/>
      <c r="D19" s="267"/>
      <c r="E19" s="267"/>
      <c r="F19" s="267"/>
      <c r="G19" s="267"/>
      <c r="H19" s="267"/>
      <c r="I19" s="267"/>
      <c r="J19" s="267"/>
      <c r="K19" s="267"/>
      <c r="L19" s="267"/>
      <c r="M19" s="268"/>
      <c r="N19" s="374" t="str">
        <f>IFERROR(IF(基本情報!E18&lt;&gt;"","神奈川県"&amp;基本情報!E18&amp;基本情報!E21,""),"")</f>
        <v/>
      </c>
      <c r="O19" s="343"/>
      <c r="P19" s="343"/>
      <c r="Q19" s="343"/>
      <c r="R19" s="343"/>
      <c r="S19" s="343"/>
      <c r="T19" s="343"/>
      <c r="U19" s="343"/>
      <c r="V19" s="343"/>
      <c r="W19" s="343"/>
      <c r="X19" s="343"/>
      <c r="Y19" s="343"/>
      <c r="Z19" s="343"/>
      <c r="AA19" s="343"/>
      <c r="AB19" s="343"/>
      <c r="AC19" s="343"/>
      <c r="AD19" s="343"/>
      <c r="AE19" s="343"/>
      <c r="AF19" s="343"/>
      <c r="AG19" s="343"/>
      <c r="AH19" s="343"/>
      <c r="AI19" s="375"/>
    </row>
    <row r="20" spans="2:35" x14ac:dyDescent="0.15">
      <c r="B20" s="353"/>
      <c r="C20" s="354"/>
      <c r="D20" s="354"/>
      <c r="E20" s="354"/>
      <c r="F20" s="354"/>
      <c r="G20" s="354"/>
      <c r="H20" s="354"/>
      <c r="I20" s="354"/>
      <c r="J20" s="354"/>
      <c r="K20" s="354"/>
      <c r="L20" s="354"/>
      <c r="M20" s="355"/>
      <c r="N20" s="376"/>
      <c r="O20" s="377"/>
      <c r="P20" s="377"/>
      <c r="Q20" s="377"/>
      <c r="R20" s="377"/>
      <c r="S20" s="377"/>
      <c r="T20" s="377"/>
      <c r="U20" s="377"/>
      <c r="V20" s="377"/>
      <c r="W20" s="377"/>
      <c r="X20" s="377"/>
      <c r="Y20" s="377"/>
      <c r="Z20" s="377"/>
      <c r="AA20" s="377"/>
      <c r="AB20" s="377"/>
      <c r="AC20" s="377"/>
      <c r="AD20" s="377"/>
      <c r="AE20" s="377"/>
      <c r="AF20" s="377"/>
      <c r="AG20" s="377"/>
      <c r="AH20" s="377"/>
      <c r="AI20" s="378"/>
    </row>
    <row r="21" spans="2:35" x14ac:dyDescent="0.15">
      <c r="B21" s="269"/>
      <c r="C21" s="270"/>
      <c r="D21" s="270"/>
      <c r="E21" s="270"/>
      <c r="F21" s="270"/>
      <c r="G21" s="270"/>
      <c r="H21" s="270"/>
      <c r="I21" s="270"/>
      <c r="J21" s="270"/>
      <c r="K21" s="270"/>
      <c r="L21" s="270"/>
      <c r="M21" s="271"/>
      <c r="N21" s="379"/>
      <c r="O21" s="344"/>
      <c r="P21" s="344"/>
      <c r="Q21" s="344"/>
      <c r="R21" s="344"/>
      <c r="S21" s="344"/>
      <c r="T21" s="344"/>
      <c r="U21" s="344"/>
      <c r="V21" s="344"/>
      <c r="W21" s="344"/>
      <c r="X21" s="344"/>
      <c r="Y21" s="344"/>
      <c r="Z21" s="344"/>
      <c r="AA21" s="344"/>
      <c r="AB21" s="344"/>
      <c r="AC21" s="344"/>
      <c r="AD21" s="344"/>
      <c r="AE21" s="344"/>
      <c r="AF21" s="344"/>
      <c r="AG21" s="344"/>
      <c r="AH21" s="344"/>
      <c r="AI21" s="380"/>
    </row>
    <row r="22" spans="2:35" ht="13.5" customHeight="1" x14ac:dyDescent="0.15">
      <c r="B22" s="266" t="s">
        <v>274</v>
      </c>
      <c r="C22" s="267"/>
      <c r="D22" s="267"/>
      <c r="E22" s="267"/>
      <c r="F22" s="267"/>
      <c r="G22" s="267"/>
      <c r="H22" s="267"/>
      <c r="I22" s="267"/>
      <c r="J22" s="267"/>
      <c r="K22" s="267"/>
      <c r="L22" s="267"/>
      <c r="M22" s="26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x14ac:dyDescent="0.15">
      <c r="B23" s="353"/>
      <c r="C23" s="354"/>
      <c r="D23" s="354"/>
      <c r="E23" s="354"/>
      <c r="F23" s="354"/>
      <c r="G23" s="354"/>
      <c r="H23" s="354"/>
      <c r="I23" s="354"/>
      <c r="J23" s="354"/>
      <c r="K23" s="354"/>
      <c r="L23" s="354"/>
      <c r="M23" s="355"/>
      <c r="N23" s="381"/>
      <c r="O23" s="382"/>
      <c r="P23" s="382"/>
      <c r="Q23" s="382"/>
      <c r="R23" s="382"/>
      <c r="S23" s="382"/>
      <c r="T23" s="382"/>
      <c r="U23" s="382"/>
      <c r="V23" s="382"/>
      <c r="W23" s="382"/>
      <c r="X23" s="382"/>
      <c r="Y23" s="382"/>
      <c r="Z23" s="382"/>
      <c r="AA23" s="382"/>
      <c r="AB23" s="382"/>
      <c r="AC23" s="382"/>
      <c r="AD23" s="382"/>
      <c r="AE23" s="382"/>
      <c r="AF23" s="382"/>
      <c r="AG23" s="382"/>
      <c r="AH23" s="382"/>
      <c r="AI23" s="383"/>
    </row>
    <row r="24" spans="2:35" x14ac:dyDescent="0.15">
      <c r="B24" s="269"/>
      <c r="C24" s="270"/>
      <c r="D24" s="270"/>
      <c r="E24" s="270"/>
      <c r="F24" s="270"/>
      <c r="G24" s="270"/>
      <c r="H24" s="270"/>
      <c r="I24" s="270"/>
      <c r="J24" s="270"/>
      <c r="K24" s="270"/>
      <c r="L24" s="270"/>
      <c r="M24" s="271"/>
      <c r="N24" s="384"/>
      <c r="O24" s="385"/>
      <c r="P24" s="385"/>
      <c r="Q24" s="385"/>
      <c r="R24" s="385"/>
      <c r="S24" s="385"/>
      <c r="T24" s="385"/>
      <c r="U24" s="385"/>
      <c r="V24" s="385"/>
      <c r="W24" s="385"/>
      <c r="X24" s="385"/>
      <c r="Y24" s="385"/>
      <c r="Z24" s="385"/>
      <c r="AA24" s="385"/>
      <c r="AB24" s="385"/>
      <c r="AC24" s="385"/>
      <c r="AD24" s="385"/>
      <c r="AE24" s="385"/>
      <c r="AF24" s="385"/>
      <c r="AG24" s="385"/>
      <c r="AH24" s="385"/>
      <c r="AI24" s="386"/>
    </row>
    <row r="25" spans="2:35" ht="13.5" customHeight="1" x14ac:dyDescent="0.15">
      <c r="B25" s="266" t="s">
        <v>262</v>
      </c>
      <c r="C25" s="267"/>
      <c r="D25" s="267"/>
      <c r="E25" s="267"/>
      <c r="F25" s="267"/>
      <c r="G25" s="267"/>
      <c r="H25" s="267"/>
      <c r="I25" s="267"/>
      <c r="J25" s="267"/>
      <c r="K25" s="267"/>
      <c r="L25" s="267"/>
      <c r="M25" s="268"/>
      <c r="N25" s="381" t="str">
        <f>IF(基本情報!E17&lt;&gt;"",基本情報!E17,"　新築（新設）・増築・改築・用途の変更・"&amp;CHAR(10)&amp;"　大規模の修繕・大規模の模様替え")</f>
        <v>　新築（新設）・増築・改築・用途の変更・
　大規模の修繕・大規模の模様替え</v>
      </c>
      <c r="O25" s="382"/>
      <c r="P25" s="382"/>
      <c r="Q25" s="382"/>
      <c r="R25" s="382"/>
      <c r="S25" s="382"/>
      <c r="T25" s="382"/>
      <c r="U25" s="382"/>
      <c r="V25" s="382"/>
      <c r="W25" s="382"/>
      <c r="X25" s="382"/>
      <c r="Y25" s="382"/>
      <c r="Z25" s="382"/>
      <c r="AA25" s="382"/>
      <c r="AB25" s="382"/>
      <c r="AC25" s="382"/>
      <c r="AD25" s="382"/>
      <c r="AE25" s="382"/>
      <c r="AF25" s="382"/>
      <c r="AG25" s="382"/>
      <c r="AH25" s="382"/>
      <c r="AI25" s="383"/>
    </row>
    <row r="26" spans="2:35" ht="13.5" customHeight="1" x14ac:dyDescent="0.15">
      <c r="B26" s="353"/>
      <c r="C26" s="354"/>
      <c r="D26" s="354"/>
      <c r="E26" s="354"/>
      <c r="F26" s="354"/>
      <c r="G26" s="354"/>
      <c r="H26" s="354"/>
      <c r="I26" s="354"/>
      <c r="J26" s="354"/>
      <c r="K26" s="354"/>
      <c r="L26" s="354"/>
      <c r="M26" s="355"/>
      <c r="N26" s="381"/>
      <c r="O26" s="382"/>
      <c r="P26" s="382"/>
      <c r="Q26" s="382"/>
      <c r="R26" s="382"/>
      <c r="S26" s="382"/>
      <c r="T26" s="382"/>
      <c r="U26" s="382"/>
      <c r="V26" s="382"/>
      <c r="W26" s="382"/>
      <c r="X26" s="382"/>
      <c r="Y26" s="382"/>
      <c r="Z26" s="382"/>
      <c r="AA26" s="382"/>
      <c r="AB26" s="382"/>
      <c r="AC26" s="382"/>
      <c r="AD26" s="382"/>
      <c r="AE26" s="382"/>
      <c r="AF26" s="382"/>
      <c r="AG26" s="382"/>
      <c r="AH26" s="382"/>
      <c r="AI26" s="383"/>
    </row>
    <row r="27" spans="2:35" ht="13.5" customHeight="1" x14ac:dyDescent="0.15">
      <c r="B27" s="269"/>
      <c r="C27" s="270"/>
      <c r="D27" s="270"/>
      <c r="E27" s="270"/>
      <c r="F27" s="270"/>
      <c r="G27" s="270"/>
      <c r="H27" s="270"/>
      <c r="I27" s="270"/>
      <c r="J27" s="270"/>
      <c r="K27" s="270"/>
      <c r="L27" s="270"/>
      <c r="M27" s="271"/>
      <c r="N27" s="384"/>
      <c r="O27" s="385"/>
      <c r="P27" s="385"/>
      <c r="Q27" s="385"/>
      <c r="R27" s="385"/>
      <c r="S27" s="385"/>
      <c r="T27" s="385"/>
      <c r="U27" s="385"/>
      <c r="V27" s="385"/>
      <c r="W27" s="385"/>
      <c r="X27" s="385"/>
      <c r="Y27" s="385"/>
      <c r="Z27" s="385"/>
      <c r="AA27" s="385"/>
      <c r="AB27" s="385"/>
      <c r="AC27" s="385"/>
      <c r="AD27" s="385"/>
      <c r="AE27" s="385"/>
      <c r="AF27" s="385"/>
      <c r="AG27" s="385"/>
      <c r="AH27" s="385"/>
      <c r="AI27" s="386"/>
    </row>
    <row r="28" spans="2:35" ht="13.5" customHeight="1" x14ac:dyDescent="0.15">
      <c r="B28" s="477" t="s">
        <v>292</v>
      </c>
      <c r="C28" s="267"/>
      <c r="D28" s="267"/>
      <c r="E28" s="267"/>
      <c r="F28" s="267"/>
      <c r="G28" s="267"/>
      <c r="H28" s="267"/>
      <c r="I28" s="267"/>
      <c r="J28" s="267"/>
      <c r="K28" s="267"/>
      <c r="L28" s="267"/>
      <c r="M28" s="268"/>
      <c r="N28" s="34"/>
      <c r="O28" s="474"/>
      <c r="P28" s="474"/>
      <c r="Q28" s="403" t="s">
        <v>293</v>
      </c>
      <c r="R28" s="403"/>
      <c r="S28" s="483"/>
      <c r="T28" s="483"/>
      <c r="U28" s="483"/>
      <c r="V28" s="483"/>
      <c r="W28" s="480" t="s">
        <v>294</v>
      </c>
      <c r="X28" s="36"/>
      <c r="Y28" s="146"/>
      <c r="Z28" s="474"/>
      <c r="AA28" s="474"/>
      <c r="AB28" s="474"/>
      <c r="AC28" s="474"/>
      <c r="AD28" s="471" t="s">
        <v>401</v>
      </c>
      <c r="AE28" s="474"/>
      <c r="AF28" s="471" t="s">
        <v>400</v>
      </c>
      <c r="AG28" s="474"/>
      <c r="AH28" s="471" t="s">
        <v>399</v>
      </c>
      <c r="AI28" s="36"/>
    </row>
    <row r="29" spans="2:35" ht="13.5" customHeight="1" x14ac:dyDescent="0.15">
      <c r="B29" s="478"/>
      <c r="C29" s="354"/>
      <c r="D29" s="354"/>
      <c r="E29" s="354"/>
      <c r="F29" s="354"/>
      <c r="G29" s="354"/>
      <c r="H29" s="354"/>
      <c r="I29" s="354"/>
      <c r="J29" s="354"/>
      <c r="K29" s="354"/>
      <c r="L29" s="354"/>
      <c r="M29" s="355"/>
      <c r="N29" s="158"/>
      <c r="O29" s="475"/>
      <c r="P29" s="475"/>
      <c r="Q29" s="479"/>
      <c r="R29" s="479"/>
      <c r="S29" s="484"/>
      <c r="T29" s="484"/>
      <c r="U29" s="484"/>
      <c r="V29" s="484"/>
      <c r="W29" s="481"/>
      <c r="X29" s="162"/>
      <c r="Y29" s="163"/>
      <c r="Z29" s="475"/>
      <c r="AA29" s="475"/>
      <c r="AB29" s="475"/>
      <c r="AC29" s="475"/>
      <c r="AD29" s="472"/>
      <c r="AE29" s="475"/>
      <c r="AF29" s="472"/>
      <c r="AG29" s="475"/>
      <c r="AH29" s="472"/>
      <c r="AI29" s="162"/>
    </row>
    <row r="30" spans="2:35" x14ac:dyDescent="0.15">
      <c r="B30" s="353"/>
      <c r="C30" s="354"/>
      <c r="D30" s="354"/>
      <c r="E30" s="354"/>
      <c r="F30" s="354"/>
      <c r="G30" s="354"/>
      <c r="H30" s="354"/>
      <c r="I30" s="354"/>
      <c r="J30" s="354"/>
      <c r="K30" s="354"/>
      <c r="L30" s="354"/>
      <c r="M30" s="355"/>
      <c r="N30" s="37"/>
      <c r="O30" s="476"/>
      <c r="P30" s="476"/>
      <c r="Q30" s="404"/>
      <c r="R30" s="404"/>
      <c r="S30" s="485"/>
      <c r="T30" s="485"/>
      <c r="U30" s="485"/>
      <c r="V30" s="485"/>
      <c r="W30" s="482"/>
      <c r="X30" s="38"/>
      <c r="Y30" s="147"/>
      <c r="Z30" s="476"/>
      <c r="AA30" s="476"/>
      <c r="AB30" s="476"/>
      <c r="AC30" s="476"/>
      <c r="AD30" s="473"/>
      <c r="AE30" s="476"/>
      <c r="AF30" s="473"/>
      <c r="AG30" s="476"/>
      <c r="AH30" s="473"/>
      <c r="AI30" s="38"/>
    </row>
    <row r="31" spans="2:35" ht="13.5" customHeight="1" x14ac:dyDescent="0.15">
      <c r="B31" s="266" t="s">
        <v>291</v>
      </c>
      <c r="C31" s="267"/>
      <c r="D31" s="267"/>
      <c r="E31" s="267"/>
      <c r="F31" s="267"/>
      <c r="G31" s="267"/>
      <c r="H31" s="267"/>
      <c r="I31" s="267"/>
      <c r="J31" s="267"/>
      <c r="K31" s="267"/>
      <c r="L31" s="267"/>
      <c r="M31" s="268"/>
      <c r="N31" s="331" t="s">
        <v>282</v>
      </c>
      <c r="O31" s="287"/>
      <c r="P31" s="287"/>
      <c r="Q31" s="287"/>
      <c r="R31" s="387" t="str">
        <f>IF(基本情報!E26&lt;&gt;"",基本情報!E26,"　　年　　月　　日")</f>
        <v>　　年　　月　　日</v>
      </c>
      <c r="S31" s="388"/>
      <c r="T31" s="388"/>
      <c r="U31" s="388"/>
      <c r="V31" s="388"/>
      <c r="W31" s="388"/>
      <c r="X31" s="389"/>
      <c r="Y31" s="331" t="s">
        <v>18</v>
      </c>
      <c r="Z31" s="287"/>
      <c r="AA31" s="287"/>
      <c r="AB31" s="288"/>
      <c r="AC31" s="387" t="str">
        <f>IF(基本情報!E27&lt;&gt;"",基本情報!E27,"　　年　　月　　日")</f>
        <v>　　年　　月　　日</v>
      </c>
      <c r="AD31" s="388"/>
      <c r="AE31" s="388"/>
      <c r="AF31" s="388"/>
      <c r="AG31" s="388"/>
      <c r="AH31" s="388"/>
      <c r="AI31" s="389"/>
    </row>
    <row r="32" spans="2:35" ht="13.5" customHeight="1" x14ac:dyDescent="0.15">
      <c r="B32" s="353"/>
      <c r="C32" s="354"/>
      <c r="D32" s="354"/>
      <c r="E32" s="354"/>
      <c r="F32" s="354"/>
      <c r="G32" s="354"/>
      <c r="H32" s="354"/>
      <c r="I32" s="354"/>
      <c r="J32" s="354"/>
      <c r="K32" s="354"/>
      <c r="L32" s="354"/>
      <c r="M32" s="355"/>
      <c r="N32" s="329"/>
      <c r="O32" s="330"/>
      <c r="P32" s="330"/>
      <c r="Q32" s="330"/>
      <c r="R32" s="468"/>
      <c r="S32" s="469"/>
      <c r="T32" s="469"/>
      <c r="U32" s="469"/>
      <c r="V32" s="469"/>
      <c r="W32" s="469"/>
      <c r="X32" s="470"/>
      <c r="Y32" s="329"/>
      <c r="Z32" s="330"/>
      <c r="AA32" s="330"/>
      <c r="AB32" s="332"/>
      <c r="AC32" s="468"/>
      <c r="AD32" s="469"/>
      <c r="AE32" s="469"/>
      <c r="AF32" s="469"/>
      <c r="AG32" s="469"/>
      <c r="AH32" s="469"/>
      <c r="AI32" s="470"/>
    </row>
    <row r="33" spans="2:35" x14ac:dyDescent="0.15">
      <c r="B33" s="353"/>
      <c r="C33" s="354"/>
      <c r="D33" s="354"/>
      <c r="E33" s="354"/>
      <c r="F33" s="354"/>
      <c r="G33" s="354"/>
      <c r="H33" s="354"/>
      <c r="I33" s="354"/>
      <c r="J33" s="354"/>
      <c r="K33" s="354"/>
      <c r="L33" s="354"/>
      <c r="M33" s="355"/>
      <c r="N33" s="289"/>
      <c r="O33" s="290"/>
      <c r="P33" s="290"/>
      <c r="Q33" s="290"/>
      <c r="R33" s="390"/>
      <c r="S33" s="391"/>
      <c r="T33" s="391"/>
      <c r="U33" s="391"/>
      <c r="V33" s="391"/>
      <c r="W33" s="391"/>
      <c r="X33" s="392"/>
      <c r="Y33" s="289"/>
      <c r="Z33" s="290"/>
      <c r="AA33" s="290"/>
      <c r="AB33" s="291"/>
      <c r="AC33" s="390"/>
      <c r="AD33" s="391"/>
      <c r="AE33" s="391"/>
      <c r="AF33" s="391"/>
      <c r="AG33" s="391"/>
      <c r="AH33" s="391"/>
      <c r="AI33" s="392"/>
    </row>
    <row r="34" spans="2:35" ht="13.5" customHeight="1" x14ac:dyDescent="0.15">
      <c r="B34" s="266" t="s">
        <v>211</v>
      </c>
      <c r="C34" s="267"/>
      <c r="D34" s="267"/>
      <c r="E34" s="267"/>
      <c r="F34" s="267"/>
      <c r="G34" s="267"/>
      <c r="H34" s="267"/>
      <c r="I34" s="267"/>
      <c r="J34" s="267"/>
      <c r="K34" s="267"/>
      <c r="L34" s="267"/>
      <c r="M34" s="268"/>
      <c r="N34" s="331" t="s">
        <v>0</v>
      </c>
      <c r="O34" s="287"/>
      <c r="P34" s="287"/>
      <c r="Q34" s="287"/>
      <c r="R34" s="310" t="str">
        <f>IF(基本情報!E12&lt;&gt;"",基本情報!E12,"")</f>
        <v/>
      </c>
      <c r="S34" s="311"/>
      <c r="T34" s="311"/>
      <c r="U34" s="311"/>
      <c r="V34" s="311"/>
      <c r="W34" s="311"/>
      <c r="X34" s="312"/>
      <c r="Y34" s="331" t="s">
        <v>233</v>
      </c>
      <c r="Z34" s="287"/>
      <c r="AA34" s="287"/>
      <c r="AB34" s="288"/>
      <c r="AC34" s="310" t="str">
        <f>IF(基本情報!E13&lt;&gt;"",基本情報!E13,"")</f>
        <v/>
      </c>
      <c r="AD34" s="311"/>
      <c r="AE34" s="311"/>
      <c r="AF34" s="311"/>
      <c r="AG34" s="311"/>
      <c r="AH34" s="311"/>
      <c r="AI34" s="312"/>
    </row>
    <row r="35" spans="2:35" x14ac:dyDescent="0.15">
      <c r="B35" s="353"/>
      <c r="C35" s="354"/>
      <c r="D35" s="354"/>
      <c r="E35" s="354"/>
      <c r="F35" s="354"/>
      <c r="G35" s="354"/>
      <c r="H35" s="354"/>
      <c r="I35" s="354"/>
      <c r="J35" s="354"/>
      <c r="K35" s="354"/>
      <c r="L35" s="354"/>
      <c r="M35" s="355"/>
      <c r="N35" s="329"/>
      <c r="O35" s="330"/>
      <c r="P35" s="330"/>
      <c r="Q35" s="330"/>
      <c r="R35" s="313"/>
      <c r="S35" s="314"/>
      <c r="T35" s="314"/>
      <c r="U35" s="314"/>
      <c r="V35" s="314"/>
      <c r="W35" s="314"/>
      <c r="X35" s="315"/>
      <c r="Y35" s="329"/>
      <c r="Z35" s="330"/>
      <c r="AA35" s="330"/>
      <c r="AB35" s="332"/>
      <c r="AC35" s="313"/>
      <c r="AD35" s="314"/>
      <c r="AE35" s="314"/>
      <c r="AF35" s="314"/>
      <c r="AG35" s="314"/>
      <c r="AH35" s="314"/>
      <c r="AI35" s="315"/>
    </row>
    <row r="36" spans="2:35" x14ac:dyDescent="0.15">
      <c r="B36" s="353"/>
      <c r="C36" s="354"/>
      <c r="D36" s="354"/>
      <c r="E36" s="354"/>
      <c r="F36" s="354"/>
      <c r="G36" s="354"/>
      <c r="H36" s="354"/>
      <c r="I36" s="354"/>
      <c r="J36" s="354"/>
      <c r="K36" s="354"/>
      <c r="L36" s="354"/>
      <c r="M36" s="355"/>
      <c r="N36" s="289"/>
      <c r="O36" s="290"/>
      <c r="P36" s="290"/>
      <c r="Q36" s="290"/>
      <c r="R36" s="316"/>
      <c r="S36" s="317"/>
      <c r="T36" s="317"/>
      <c r="U36" s="317"/>
      <c r="V36" s="317"/>
      <c r="W36" s="317"/>
      <c r="X36" s="318"/>
      <c r="Y36" s="289"/>
      <c r="Z36" s="290"/>
      <c r="AA36" s="290"/>
      <c r="AB36" s="291"/>
      <c r="AC36" s="316"/>
      <c r="AD36" s="317"/>
      <c r="AE36" s="317"/>
      <c r="AF36" s="317"/>
      <c r="AG36" s="317"/>
      <c r="AH36" s="317"/>
      <c r="AI36" s="318"/>
    </row>
    <row r="37" spans="2:35" ht="13.5" customHeight="1" x14ac:dyDescent="0.15">
      <c r="B37" s="353"/>
      <c r="C37" s="354"/>
      <c r="D37" s="354"/>
      <c r="E37" s="354"/>
      <c r="F37" s="354"/>
      <c r="G37" s="354"/>
      <c r="H37" s="354"/>
      <c r="I37" s="354"/>
      <c r="J37" s="354"/>
      <c r="K37" s="354"/>
      <c r="L37" s="354"/>
      <c r="M37" s="355"/>
      <c r="N37" s="329" t="s">
        <v>200</v>
      </c>
      <c r="O37" s="330"/>
      <c r="P37" s="330"/>
      <c r="Q37" s="330"/>
      <c r="R37" s="310" t="str">
        <f>IF(基本情報!E14&lt;&gt;"",基本情報!E14,"")</f>
        <v/>
      </c>
      <c r="S37" s="311"/>
      <c r="T37" s="311"/>
      <c r="U37" s="311"/>
      <c r="V37" s="311"/>
      <c r="W37" s="311"/>
      <c r="X37" s="312"/>
      <c r="Y37" s="329" t="s">
        <v>234</v>
      </c>
      <c r="Z37" s="330"/>
      <c r="AA37" s="330"/>
      <c r="AB37" s="332"/>
      <c r="AC37" s="310" t="str">
        <f>IF(基本情報!E15&lt;&gt;"",基本情報!E15,"")</f>
        <v/>
      </c>
      <c r="AD37" s="311"/>
      <c r="AE37" s="311"/>
      <c r="AF37" s="311"/>
      <c r="AG37" s="311"/>
      <c r="AH37" s="311"/>
      <c r="AI37" s="312"/>
    </row>
    <row r="38" spans="2:35" ht="13.5" customHeight="1" x14ac:dyDescent="0.15">
      <c r="B38" s="353"/>
      <c r="C38" s="354"/>
      <c r="D38" s="354"/>
      <c r="E38" s="354"/>
      <c r="F38" s="354"/>
      <c r="G38" s="354"/>
      <c r="H38" s="354"/>
      <c r="I38" s="354"/>
      <c r="J38" s="354"/>
      <c r="K38" s="354"/>
      <c r="L38" s="354"/>
      <c r="M38" s="355"/>
      <c r="N38" s="329"/>
      <c r="O38" s="330"/>
      <c r="P38" s="330"/>
      <c r="Q38" s="330"/>
      <c r="R38" s="313"/>
      <c r="S38" s="314"/>
      <c r="T38" s="314"/>
      <c r="U38" s="314"/>
      <c r="V38" s="314"/>
      <c r="W38" s="314"/>
      <c r="X38" s="315"/>
      <c r="Y38" s="329"/>
      <c r="Z38" s="330"/>
      <c r="AA38" s="330"/>
      <c r="AB38" s="332"/>
      <c r="AC38" s="313"/>
      <c r="AD38" s="314"/>
      <c r="AE38" s="314"/>
      <c r="AF38" s="314"/>
      <c r="AG38" s="314"/>
      <c r="AH38" s="314"/>
      <c r="AI38" s="315"/>
    </row>
    <row r="39" spans="2:35" x14ac:dyDescent="0.15">
      <c r="B39" s="269"/>
      <c r="C39" s="270"/>
      <c r="D39" s="270"/>
      <c r="E39" s="270"/>
      <c r="F39" s="270"/>
      <c r="G39" s="270"/>
      <c r="H39" s="270"/>
      <c r="I39" s="270"/>
      <c r="J39" s="270"/>
      <c r="K39" s="270"/>
      <c r="L39" s="270"/>
      <c r="M39" s="271"/>
      <c r="N39" s="289"/>
      <c r="O39" s="290"/>
      <c r="P39" s="290"/>
      <c r="Q39" s="290"/>
      <c r="R39" s="316"/>
      <c r="S39" s="317"/>
      <c r="T39" s="317"/>
      <c r="U39" s="317"/>
      <c r="V39" s="317"/>
      <c r="W39" s="317"/>
      <c r="X39" s="318"/>
      <c r="Y39" s="289"/>
      <c r="Z39" s="290"/>
      <c r="AA39" s="290"/>
      <c r="AB39" s="291"/>
      <c r="AC39" s="316"/>
      <c r="AD39" s="317"/>
      <c r="AE39" s="317"/>
      <c r="AF39" s="317"/>
      <c r="AG39" s="317"/>
      <c r="AH39" s="317"/>
      <c r="AI39" s="318"/>
    </row>
    <row r="40" spans="2:35" x14ac:dyDescent="0.15">
      <c r="B40" s="266" t="s">
        <v>212</v>
      </c>
      <c r="C40" s="267"/>
      <c r="D40" s="267"/>
      <c r="E40" s="267"/>
      <c r="F40" s="267"/>
      <c r="G40" s="267"/>
      <c r="H40" s="267"/>
      <c r="I40" s="267"/>
      <c r="J40" s="267"/>
      <c r="K40" s="267"/>
      <c r="L40" s="267"/>
      <c r="M40" s="268"/>
      <c r="N40" s="304" t="s">
        <v>244</v>
      </c>
      <c r="O40" s="305"/>
      <c r="P40" s="305"/>
      <c r="Q40" s="305"/>
      <c r="R40" s="305"/>
      <c r="S40" s="305"/>
      <c r="T40" s="305"/>
      <c r="U40" s="305"/>
      <c r="V40" s="305"/>
      <c r="W40" s="305"/>
      <c r="X40" s="305"/>
      <c r="Y40" s="305"/>
      <c r="Z40" s="305"/>
      <c r="AA40" s="305"/>
      <c r="AB40" s="305"/>
      <c r="AC40" s="305"/>
      <c r="AD40" s="305"/>
      <c r="AE40" s="305"/>
      <c r="AF40" s="305"/>
      <c r="AG40" s="305"/>
      <c r="AH40" s="164"/>
      <c r="AI40" s="165"/>
    </row>
    <row r="41" spans="2:35" x14ac:dyDescent="0.15">
      <c r="B41" s="353"/>
      <c r="C41" s="354"/>
      <c r="D41" s="354"/>
      <c r="E41" s="354"/>
      <c r="F41" s="354"/>
      <c r="G41" s="354"/>
      <c r="H41" s="354"/>
      <c r="I41" s="354"/>
      <c r="J41" s="354"/>
      <c r="K41" s="354"/>
      <c r="L41" s="354"/>
      <c r="M41" s="355"/>
      <c r="N41" s="306"/>
      <c r="O41" s="307"/>
      <c r="P41" s="307"/>
      <c r="Q41" s="307"/>
      <c r="R41" s="307"/>
      <c r="S41" s="307"/>
      <c r="T41" s="307"/>
      <c r="U41" s="307"/>
      <c r="V41" s="307"/>
      <c r="W41" s="307"/>
      <c r="X41" s="307"/>
      <c r="Y41" s="307"/>
      <c r="Z41" s="307"/>
      <c r="AA41" s="307"/>
      <c r="AB41" s="307"/>
      <c r="AC41" s="307"/>
      <c r="AD41" s="307"/>
      <c r="AE41" s="307"/>
      <c r="AF41" s="307"/>
      <c r="AG41" s="307"/>
      <c r="AH41" s="166"/>
      <c r="AI41" s="167"/>
    </row>
    <row r="42" spans="2:35" x14ac:dyDescent="0.15">
      <c r="B42" s="269"/>
      <c r="C42" s="270"/>
      <c r="D42" s="270"/>
      <c r="E42" s="270"/>
      <c r="F42" s="270"/>
      <c r="G42" s="270"/>
      <c r="H42" s="270"/>
      <c r="I42" s="270"/>
      <c r="J42" s="270"/>
      <c r="K42" s="270"/>
      <c r="L42" s="270"/>
      <c r="M42" s="271"/>
      <c r="N42" s="308"/>
      <c r="O42" s="309"/>
      <c r="P42" s="309"/>
      <c r="Q42" s="309"/>
      <c r="R42" s="309"/>
      <c r="S42" s="309"/>
      <c r="T42" s="309"/>
      <c r="U42" s="309"/>
      <c r="V42" s="309"/>
      <c r="W42" s="309"/>
      <c r="X42" s="309"/>
      <c r="Y42" s="309"/>
      <c r="Z42" s="309"/>
      <c r="AA42" s="309"/>
      <c r="AB42" s="309"/>
      <c r="AC42" s="309"/>
      <c r="AD42" s="309"/>
      <c r="AE42" s="309"/>
      <c r="AF42" s="309"/>
      <c r="AG42" s="309"/>
      <c r="AH42" s="168"/>
      <c r="AI42" s="169"/>
    </row>
    <row r="43" spans="2:35" x14ac:dyDescent="0.15">
      <c r="B43" s="353" t="s">
        <v>213</v>
      </c>
      <c r="C43" s="354"/>
      <c r="D43" s="354"/>
      <c r="E43" s="354"/>
      <c r="F43" s="354"/>
      <c r="G43" s="354"/>
      <c r="H43" s="354"/>
      <c r="I43" s="354"/>
      <c r="J43" s="354"/>
      <c r="K43" s="354"/>
      <c r="L43" s="354"/>
      <c r="M43" s="355"/>
      <c r="N43" s="358"/>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x14ac:dyDescent="0.15">
      <c r="B44" s="353"/>
      <c r="C44" s="354"/>
      <c r="D44" s="354"/>
      <c r="E44" s="354"/>
      <c r="F44" s="354"/>
      <c r="G44" s="354"/>
      <c r="H44" s="354"/>
      <c r="I44" s="354"/>
      <c r="J44" s="354"/>
      <c r="K44" s="354"/>
      <c r="L44" s="354"/>
      <c r="M44" s="355"/>
      <c r="N44" s="361"/>
      <c r="O44" s="362"/>
      <c r="P44" s="362"/>
      <c r="Q44" s="362"/>
      <c r="R44" s="362"/>
      <c r="S44" s="362"/>
      <c r="T44" s="362"/>
      <c r="U44" s="362"/>
      <c r="V44" s="362"/>
      <c r="W44" s="362"/>
      <c r="X44" s="362"/>
      <c r="Y44" s="362"/>
      <c r="Z44" s="362"/>
      <c r="AA44" s="362"/>
      <c r="AB44" s="362"/>
      <c r="AC44" s="362"/>
      <c r="AD44" s="362"/>
      <c r="AE44" s="362"/>
      <c r="AF44" s="362"/>
      <c r="AG44" s="362"/>
      <c r="AH44" s="362"/>
      <c r="AI44" s="363"/>
    </row>
    <row r="45" spans="2:35" x14ac:dyDescent="0.15">
      <c r="B45" s="269"/>
      <c r="C45" s="270"/>
      <c r="D45" s="270"/>
      <c r="E45" s="270"/>
      <c r="F45" s="270"/>
      <c r="G45" s="270"/>
      <c r="H45" s="270"/>
      <c r="I45" s="270"/>
      <c r="J45" s="270"/>
      <c r="K45" s="270"/>
      <c r="L45" s="270"/>
      <c r="M45" s="271"/>
      <c r="N45" s="364"/>
      <c r="O45" s="365"/>
      <c r="P45" s="365"/>
      <c r="Q45" s="365"/>
      <c r="R45" s="365"/>
      <c r="S45" s="365"/>
      <c r="T45" s="365"/>
      <c r="U45" s="365"/>
      <c r="V45" s="365"/>
      <c r="W45" s="365"/>
      <c r="X45" s="365"/>
      <c r="Y45" s="365"/>
      <c r="Z45" s="365"/>
      <c r="AA45" s="365"/>
      <c r="AB45" s="365"/>
      <c r="AC45" s="365"/>
      <c r="AD45" s="365"/>
      <c r="AE45" s="365"/>
      <c r="AF45" s="365"/>
      <c r="AG45" s="365"/>
      <c r="AH45" s="365"/>
      <c r="AI45" s="366"/>
    </row>
    <row r="47" spans="2:35" x14ac:dyDescent="0.15">
      <c r="B47" s="1" t="s">
        <v>230</v>
      </c>
    </row>
    <row r="48" spans="2:35" x14ac:dyDescent="0.15">
      <c r="B48" s="1" t="s">
        <v>295</v>
      </c>
    </row>
  </sheetData>
  <mergeCells count="39">
    <mergeCell ref="AM7:AR7"/>
    <mergeCell ref="W28:W30"/>
    <mergeCell ref="S28:V30"/>
    <mergeCell ref="O28:P30"/>
    <mergeCell ref="B13:AI14"/>
    <mergeCell ref="B16:M18"/>
    <mergeCell ref="N16:AI18"/>
    <mergeCell ref="B19:M21"/>
    <mergeCell ref="N19:AI21"/>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view="pageBreakPreview" zoomScale="130" zoomScaleNormal="100" zoomScaleSheetLayoutView="130" workbookViewId="0">
      <selection activeCell="AF11" sqref="AF11"/>
    </sheetView>
  </sheetViews>
  <sheetFormatPr defaultColWidth="2.5" defaultRowHeight="13.5" x14ac:dyDescent="0.1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75" style="1" customWidth="1"/>
    <col min="28" max="28" width="2.5" style="1" customWidth="1"/>
    <col min="29" max="29" width="2.75" style="1" customWidth="1"/>
    <col min="30" max="30" width="2.5" style="1"/>
    <col min="31" max="31" width="2.75" style="1" customWidth="1"/>
    <col min="32" max="32" width="2.5" style="1"/>
    <col min="33" max="33" width="1.25" style="1" customWidth="1"/>
    <col min="34" max="34" width="1.5" style="1" customWidth="1"/>
    <col min="35" max="16384" width="2.5" style="1"/>
  </cols>
  <sheetData>
    <row r="2" spans="1:42" x14ac:dyDescent="0.15">
      <c r="B2" s="1" t="s">
        <v>255</v>
      </c>
    </row>
    <row r="4" spans="1:42" s="33" customFormat="1" x14ac:dyDescent="0.15">
      <c r="B4" s="2" t="s">
        <v>296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x14ac:dyDescent="0.15">
      <c r="X6" s="127"/>
      <c r="Y6" s="129"/>
      <c r="Z6" s="131" t="s">
        <v>402</v>
      </c>
      <c r="AA6" s="143"/>
      <c r="AB6" s="129" t="s">
        <v>401</v>
      </c>
      <c r="AC6" s="143"/>
      <c r="AD6" s="129" t="s">
        <v>400</v>
      </c>
      <c r="AE6" s="143"/>
      <c r="AF6" s="130" t="s">
        <v>399</v>
      </c>
      <c r="AG6" s="127"/>
    </row>
    <row r="7" spans="1:42" ht="14.25" x14ac:dyDescent="0.15">
      <c r="AK7" s="265" t="s">
        <v>335</v>
      </c>
      <c r="AL7" s="265"/>
      <c r="AM7" s="265"/>
      <c r="AN7" s="265"/>
      <c r="AO7" s="265"/>
      <c r="AP7" s="265"/>
    </row>
    <row r="8" spans="1:42" x14ac:dyDescent="0.15">
      <c r="C8" s="1" t="str">
        <f>IF(基本情報!E18&lt;&gt;"",VLOOKUP(基本情報!E18,引用元!$B$3:$D$33,3,FALSE),"特定行政庁の長")&amp;" 殿"</f>
        <v>特定行政庁の長 殿</v>
      </c>
    </row>
    <row r="10" spans="1:42" x14ac:dyDescent="0.15">
      <c r="AE10" s="14"/>
      <c r="AF10" s="14" t="str">
        <f>IF(基本情報!E10&lt;&gt;"",基本情報!E10,"届出者の住所")</f>
        <v>届出者の住所</v>
      </c>
    </row>
    <row r="11" spans="1:42" x14ac:dyDescent="0.15">
      <c r="AE11" s="14"/>
      <c r="AF11" s="14" t="str">
        <f>IF(基本情報!E11&lt;&gt;"",基本情報!E11,"氏名(法人の場合は名称及び代表者名)")</f>
        <v>氏名(法人の場合は名称及び代表者名)</v>
      </c>
    </row>
    <row r="13" spans="1:42" ht="13.5" customHeight="1" x14ac:dyDescent="0.15">
      <c r="B13" s="367" t="s">
        <v>297</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5" spans="1:42" x14ac:dyDescent="0.15">
      <c r="B15" s="331" t="s">
        <v>300</v>
      </c>
      <c r="C15" s="287"/>
      <c r="D15" s="287"/>
      <c r="E15" s="287"/>
      <c r="F15" s="287"/>
      <c r="G15" s="287"/>
      <c r="H15" s="287"/>
      <c r="I15" s="287"/>
      <c r="J15" s="287"/>
      <c r="K15" s="287"/>
      <c r="L15" s="287"/>
      <c r="M15" s="288"/>
      <c r="N15" s="144"/>
      <c r="O15" s="486"/>
      <c r="P15" s="486"/>
      <c r="Q15" s="486"/>
      <c r="R15" s="486"/>
      <c r="S15" s="471" t="s">
        <v>401</v>
      </c>
      <c r="T15" s="489"/>
      <c r="U15" s="471" t="s">
        <v>400</v>
      </c>
      <c r="V15" s="489"/>
      <c r="W15" s="471" t="s">
        <v>399</v>
      </c>
      <c r="X15" s="489"/>
      <c r="Y15" s="489"/>
      <c r="Z15" s="489"/>
      <c r="AA15" s="471" t="s">
        <v>409</v>
      </c>
      <c r="AB15" s="489"/>
      <c r="AC15" s="489"/>
      <c r="AD15" s="489"/>
      <c r="AE15" s="471" t="s">
        <v>408</v>
      </c>
      <c r="AF15" s="18"/>
      <c r="AG15" s="19"/>
    </row>
    <row r="16" spans="1:42" x14ac:dyDescent="0.15">
      <c r="B16" s="329"/>
      <c r="C16" s="330"/>
      <c r="D16" s="330"/>
      <c r="E16" s="330"/>
      <c r="F16" s="330"/>
      <c r="G16" s="330"/>
      <c r="H16" s="330"/>
      <c r="I16" s="330"/>
      <c r="J16" s="330"/>
      <c r="K16" s="330"/>
      <c r="L16" s="330"/>
      <c r="M16" s="332"/>
      <c r="N16" s="160"/>
      <c r="O16" s="487"/>
      <c r="P16" s="487"/>
      <c r="Q16" s="487"/>
      <c r="R16" s="487"/>
      <c r="S16" s="472"/>
      <c r="T16" s="490"/>
      <c r="U16" s="472"/>
      <c r="V16" s="490"/>
      <c r="W16" s="472"/>
      <c r="X16" s="490"/>
      <c r="Y16" s="490"/>
      <c r="Z16" s="490"/>
      <c r="AA16" s="472"/>
      <c r="AB16" s="490"/>
      <c r="AC16" s="490"/>
      <c r="AD16" s="490"/>
      <c r="AE16" s="472"/>
      <c r="AF16" s="156"/>
      <c r="AG16" s="157"/>
    </row>
    <row r="17" spans="2:33" x14ac:dyDescent="0.15">
      <c r="B17" s="329"/>
      <c r="C17" s="330"/>
      <c r="D17" s="330"/>
      <c r="E17" s="330"/>
      <c r="F17" s="330"/>
      <c r="G17" s="330"/>
      <c r="H17" s="330"/>
      <c r="I17" s="330"/>
      <c r="J17" s="330"/>
      <c r="K17" s="330"/>
      <c r="L17" s="330"/>
      <c r="M17" s="332"/>
      <c r="N17" s="145"/>
      <c r="O17" s="488"/>
      <c r="P17" s="488"/>
      <c r="Q17" s="488"/>
      <c r="R17" s="488"/>
      <c r="S17" s="473"/>
      <c r="T17" s="491"/>
      <c r="U17" s="473"/>
      <c r="V17" s="491"/>
      <c r="W17" s="473"/>
      <c r="X17" s="491"/>
      <c r="Y17" s="491"/>
      <c r="Z17" s="491"/>
      <c r="AA17" s="473"/>
      <c r="AB17" s="491"/>
      <c r="AC17" s="491"/>
      <c r="AD17" s="491"/>
      <c r="AE17" s="473"/>
      <c r="AF17" s="21"/>
      <c r="AG17" s="20"/>
    </row>
    <row r="18" spans="2:33" ht="13.5" customHeight="1" x14ac:dyDescent="0.15">
      <c r="B18" s="516" t="s">
        <v>299</v>
      </c>
      <c r="C18" s="517"/>
      <c r="D18" s="517"/>
      <c r="E18" s="517"/>
      <c r="F18" s="517"/>
      <c r="G18" s="517"/>
      <c r="H18" s="517"/>
      <c r="I18" s="517"/>
      <c r="J18" s="517"/>
      <c r="K18" s="517"/>
      <c r="L18" s="517"/>
      <c r="M18" s="518"/>
      <c r="N18" s="374" t="str">
        <f>IF(基本情報!E10&lt;&gt;"",基本情報!E10,"")</f>
        <v/>
      </c>
      <c r="O18" s="343"/>
      <c r="P18" s="343"/>
      <c r="Q18" s="343"/>
      <c r="R18" s="343"/>
      <c r="S18" s="343"/>
      <c r="T18" s="343"/>
      <c r="U18" s="343"/>
      <c r="V18" s="343"/>
      <c r="W18" s="343"/>
      <c r="X18" s="343"/>
      <c r="Y18" s="343"/>
      <c r="Z18" s="343"/>
      <c r="AA18" s="343"/>
      <c r="AB18" s="343"/>
      <c r="AC18" s="343"/>
      <c r="AD18" s="343"/>
      <c r="AE18" s="343"/>
      <c r="AF18" s="343"/>
      <c r="AG18" s="375"/>
    </row>
    <row r="19" spans="2:33" x14ac:dyDescent="0.15">
      <c r="B19" s="519"/>
      <c r="C19" s="520"/>
      <c r="D19" s="520"/>
      <c r="E19" s="520"/>
      <c r="F19" s="520"/>
      <c r="G19" s="520"/>
      <c r="H19" s="520"/>
      <c r="I19" s="520"/>
      <c r="J19" s="520"/>
      <c r="K19" s="520"/>
      <c r="L19" s="520"/>
      <c r="M19" s="521"/>
      <c r="N19" s="376"/>
      <c r="O19" s="377"/>
      <c r="P19" s="377"/>
      <c r="Q19" s="377"/>
      <c r="R19" s="377"/>
      <c r="S19" s="377"/>
      <c r="T19" s="377"/>
      <c r="U19" s="377"/>
      <c r="V19" s="377"/>
      <c r="W19" s="377"/>
      <c r="X19" s="377"/>
      <c r="Y19" s="377"/>
      <c r="Z19" s="377"/>
      <c r="AA19" s="377"/>
      <c r="AB19" s="377"/>
      <c r="AC19" s="377"/>
      <c r="AD19" s="377"/>
      <c r="AE19" s="377"/>
      <c r="AF19" s="377"/>
      <c r="AG19" s="378"/>
    </row>
    <row r="20" spans="2:33" ht="13.5" customHeight="1" x14ac:dyDescent="0.15">
      <c r="B20" s="510" t="s">
        <v>298</v>
      </c>
      <c r="C20" s="511"/>
      <c r="D20" s="511"/>
      <c r="E20" s="511"/>
      <c r="F20" s="511"/>
      <c r="G20" s="511"/>
      <c r="H20" s="511"/>
      <c r="I20" s="511"/>
      <c r="J20" s="511"/>
      <c r="K20" s="511"/>
      <c r="L20" s="511"/>
      <c r="M20" s="512"/>
      <c r="N20" s="381" t="str">
        <f>IF(基本情報!E11&lt;&gt;"",基本情報!E11,"")</f>
        <v/>
      </c>
      <c r="O20" s="382"/>
      <c r="P20" s="382"/>
      <c r="Q20" s="382"/>
      <c r="R20" s="382"/>
      <c r="S20" s="382"/>
      <c r="T20" s="382"/>
      <c r="U20" s="382"/>
      <c r="V20" s="382"/>
      <c r="W20" s="382"/>
      <c r="X20" s="382"/>
      <c r="Y20" s="382"/>
      <c r="Z20" s="382"/>
      <c r="AA20" s="382"/>
      <c r="AB20" s="382"/>
      <c r="AC20" s="382"/>
      <c r="AD20" s="382"/>
      <c r="AE20" s="382"/>
      <c r="AF20" s="382"/>
      <c r="AG20" s="383"/>
    </row>
    <row r="21" spans="2:33" x14ac:dyDescent="0.15">
      <c r="B21" s="513"/>
      <c r="C21" s="514"/>
      <c r="D21" s="514"/>
      <c r="E21" s="514"/>
      <c r="F21" s="514"/>
      <c r="G21" s="514"/>
      <c r="H21" s="514"/>
      <c r="I21" s="514"/>
      <c r="J21" s="514"/>
      <c r="K21" s="514"/>
      <c r="L21" s="514"/>
      <c r="M21" s="515"/>
      <c r="N21" s="384"/>
      <c r="O21" s="385"/>
      <c r="P21" s="385"/>
      <c r="Q21" s="385"/>
      <c r="R21" s="385"/>
      <c r="S21" s="385"/>
      <c r="T21" s="385"/>
      <c r="U21" s="385"/>
      <c r="V21" s="385"/>
      <c r="W21" s="385"/>
      <c r="X21" s="385"/>
      <c r="Y21" s="385"/>
      <c r="Z21" s="385"/>
      <c r="AA21" s="385"/>
      <c r="AB21" s="385"/>
      <c r="AC21" s="385"/>
      <c r="AD21" s="385"/>
      <c r="AE21" s="385"/>
      <c r="AF21" s="385"/>
      <c r="AG21" s="386"/>
    </row>
    <row r="22" spans="2:33" ht="13.5" customHeight="1" x14ac:dyDescent="0.15">
      <c r="B22" s="492" t="s">
        <v>301</v>
      </c>
      <c r="C22" s="493"/>
      <c r="D22" s="493"/>
      <c r="E22" s="493"/>
      <c r="F22" s="493"/>
      <c r="G22" s="493"/>
      <c r="H22" s="493"/>
      <c r="I22" s="493"/>
      <c r="J22" s="493"/>
      <c r="K22" s="493"/>
      <c r="L22" s="493"/>
      <c r="M22" s="494"/>
      <c r="N22" s="501"/>
      <c r="O22" s="502"/>
      <c r="P22" s="502"/>
      <c r="Q22" s="502"/>
      <c r="R22" s="502"/>
      <c r="S22" s="502"/>
      <c r="T22" s="502"/>
      <c r="U22" s="502"/>
      <c r="V22" s="502"/>
      <c r="W22" s="502"/>
      <c r="X22" s="502"/>
      <c r="Y22" s="502"/>
      <c r="Z22" s="502"/>
      <c r="AA22" s="502"/>
      <c r="AB22" s="502"/>
      <c r="AC22" s="502"/>
      <c r="AD22" s="502"/>
      <c r="AE22" s="502"/>
      <c r="AF22" s="502"/>
      <c r="AG22" s="503"/>
    </row>
    <row r="23" spans="2:33" ht="13.5" customHeight="1" x14ac:dyDescent="0.15">
      <c r="B23" s="495"/>
      <c r="C23" s="496"/>
      <c r="D23" s="496"/>
      <c r="E23" s="496"/>
      <c r="F23" s="496"/>
      <c r="G23" s="496"/>
      <c r="H23" s="496"/>
      <c r="I23" s="496"/>
      <c r="J23" s="496"/>
      <c r="K23" s="496"/>
      <c r="L23" s="496"/>
      <c r="M23" s="497"/>
      <c r="N23" s="504"/>
      <c r="O23" s="505"/>
      <c r="P23" s="505"/>
      <c r="Q23" s="505"/>
      <c r="R23" s="505"/>
      <c r="S23" s="505"/>
      <c r="T23" s="505"/>
      <c r="U23" s="505"/>
      <c r="V23" s="505"/>
      <c r="W23" s="505"/>
      <c r="X23" s="505"/>
      <c r="Y23" s="505"/>
      <c r="Z23" s="505"/>
      <c r="AA23" s="505"/>
      <c r="AB23" s="505"/>
      <c r="AC23" s="505"/>
      <c r="AD23" s="505"/>
      <c r="AE23" s="505"/>
      <c r="AF23" s="505"/>
      <c r="AG23" s="506"/>
    </row>
    <row r="24" spans="2:33" ht="13.5" customHeight="1" x14ac:dyDescent="0.15">
      <c r="B24" s="495"/>
      <c r="C24" s="496"/>
      <c r="D24" s="496"/>
      <c r="E24" s="496"/>
      <c r="F24" s="496"/>
      <c r="G24" s="496"/>
      <c r="H24" s="496"/>
      <c r="I24" s="496"/>
      <c r="J24" s="496"/>
      <c r="K24" s="496"/>
      <c r="L24" s="496"/>
      <c r="M24" s="497"/>
      <c r="N24" s="504"/>
      <c r="O24" s="505"/>
      <c r="P24" s="505"/>
      <c r="Q24" s="505"/>
      <c r="R24" s="505"/>
      <c r="S24" s="505"/>
      <c r="T24" s="505"/>
      <c r="U24" s="505"/>
      <c r="V24" s="505"/>
      <c r="W24" s="505"/>
      <c r="X24" s="505"/>
      <c r="Y24" s="505"/>
      <c r="Z24" s="505"/>
      <c r="AA24" s="505"/>
      <c r="AB24" s="505"/>
      <c r="AC24" s="505"/>
      <c r="AD24" s="505"/>
      <c r="AE24" s="505"/>
      <c r="AF24" s="505"/>
      <c r="AG24" s="506"/>
    </row>
    <row r="25" spans="2:33" x14ac:dyDescent="0.15">
      <c r="B25" s="495"/>
      <c r="C25" s="496"/>
      <c r="D25" s="496"/>
      <c r="E25" s="496"/>
      <c r="F25" s="496"/>
      <c r="G25" s="496"/>
      <c r="H25" s="496"/>
      <c r="I25" s="496"/>
      <c r="J25" s="496"/>
      <c r="K25" s="496"/>
      <c r="L25" s="496"/>
      <c r="M25" s="497"/>
      <c r="N25" s="504"/>
      <c r="O25" s="505"/>
      <c r="P25" s="505"/>
      <c r="Q25" s="505"/>
      <c r="R25" s="505"/>
      <c r="S25" s="505"/>
      <c r="T25" s="505"/>
      <c r="U25" s="505"/>
      <c r="V25" s="505"/>
      <c r="W25" s="505"/>
      <c r="X25" s="505"/>
      <c r="Y25" s="505"/>
      <c r="Z25" s="505"/>
      <c r="AA25" s="505"/>
      <c r="AB25" s="505"/>
      <c r="AC25" s="505"/>
      <c r="AD25" s="505"/>
      <c r="AE25" s="505"/>
      <c r="AF25" s="505"/>
      <c r="AG25" s="506"/>
    </row>
    <row r="26" spans="2:33" ht="13.5" customHeight="1" x14ac:dyDescent="0.15">
      <c r="B26" s="495"/>
      <c r="C26" s="496"/>
      <c r="D26" s="496"/>
      <c r="E26" s="496"/>
      <c r="F26" s="496"/>
      <c r="G26" s="496"/>
      <c r="H26" s="496"/>
      <c r="I26" s="496"/>
      <c r="J26" s="496"/>
      <c r="K26" s="496"/>
      <c r="L26" s="496"/>
      <c r="M26" s="497"/>
      <c r="N26" s="504"/>
      <c r="O26" s="505"/>
      <c r="P26" s="505"/>
      <c r="Q26" s="505"/>
      <c r="R26" s="505"/>
      <c r="S26" s="505"/>
      <c r="T26" s="505"/>
      <c r="U26" s="505"/>
      <c r="V26" s="505"/>
      <c r="W26" s="505"/>
      <c r="X26" s="505"/>
      <c r="Y26" s="505"/>
      <c r="Z26" s="505"/>
      <c r="AA26" s="505"/>
      <c r="AB26" s="505"/>
      <c r="AC26" s="505"/>
      <c r="AD26" s="505"/>
      <c r="AE26" s="505"/>
      <c r="AF26" s="505"/>
      <c r="AG26" s="506"/>
    </row>
    <row r="27" spans="2:33" ht="13.5" customHeight="1" x14ac:dyDescent="0.15">
      <c r="B27" s="495"/>
      <c r="C27" s="496"/>
      <c r="D27" s="496"/>
      <c r="E27" s="496"/>
      <c r="F27" s="496"/>
      <c r="G27" s="496"/>
      <c r="H27" s="496"/>
      <c r="I27" s="496"/>
      <c r="J27" s="496"/>
      <c r="K27" s="496"/>
      <c r="L27" s="496"/>
      <c r="M27" s="497"/>
      <c r="N27" s="504"/>
      <c r="O27" s="505"/>
      <c r="P27" s="505"/>
      <c r="Q27" s="505"/>
      <c r="R27" s="505"/>
      <c r="S27" s="505"/>
      <c r="T27" s="505"/>
      <c r="U27" s="505"/>
      <c r="V27" s="505"/>
      <c r="W27" s="505"/>
      <c r="X27" s="505"/>
      <c r="Y27" s="505"/>
      <c r="Z27" s="505"/>
      <c r="AA27" s="505"/>
      <c r="AB27" s="505"/>
      <c r="AC27" s="505"/>
      <c r="AD27" s="505"/>
      <c r="AE27" s="505"/>
      <c r="AF27" s="505"/>
      <c r="AG27" s="506"/>
    </row>
    <row r="28" spans="2:33" ht="13.5" customHeight="1" x14ac:dyDescent="0.15">
      <c r="B28" s="495"/>
      <c r="C28" s="496"/>
      <c r="D28" s="496"/>
      <c r="E28" s="496"/>
      <c r="F28" s="496"/>
      <c r="G28" s="496"/>
      <c r="H28" s="496"/>
      <c r="I28" s="496"/>
      <c r="J28" s="496"/>
      <c r="K28" s="496"/>
      <c r="L28" s="496"/>
      <c r="M28" s="497"/>
      <c r="N28" s="504"/>
      <c r="O28" s="505"/>
      <c r="P28" s="505"/>
      <c r="Q28" s="505"/>
      <c r="R28" s="505"/>
      <c r="S28" s="505"/>
      <c r="T28" s="505"/>
      <c r="U28" s="505"/>
      <c r="V28" s="505"/>
      <c r="W28" s="505"/>
      <c r="X28" s="505"/>
      <c r="Y28" s="505"/>
      <c r="Z28" s="505"/>
      <c r="AA28" s="505"/>
      <c r="AB28" s="505"/>
      <c r="AC28" s="505"/>
      <c r="AD28" s="505"/>
      <c r="AE28" s="505"/>
      <c r="AF28" s="505"/>
      <c r="AG28" s="506"/>
    </row>
    <row r="29" spans="2:33" x14ac:dyDescent="0.15">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x14ac:dyDescent="0.15">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x14ac:dyDescent="0.15">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x14ac:dyDescent="0.15">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x14ac:dyDescent="0.15">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x14ac:dyDescent="0.15">
      <c r="B34" s="498"/>
      <c r="C34" s="499"/>
      <c r="D34" s="499"/>
      <c r="E34" s="499"/>
      <c r="F34" s="499"/>
      <c r="G34" s="499"/>
      <c r="H34" s="499"/>
      <c r="I34" s="499"/>
      <c r="J34" s="499"/>
      <c r="K34" s="499"/>
      <c r="L34" s="499"/>
      <c r="M34" s="500"/>
      <c r="N34" s="507"/>
      <c r="O34" s="508"/>
      <c r="P34" s="508"/>
      <c r="Q34" s="508"/>
      <c r="R34" s="508"/>
      <c r="S34" s="508"/>
      <c r="T34" s="508"/>
      <c r="U34" s="508"/>
      <c r="V34" s="508"/>
      <c r="W34" s="508"/>
      <c r="X34" s="508"/>
      <c r="Y34" s="508"/>
      <c r="Z34" s="508"/>
      <c r="AA34" s="508"/>
      <c r="AB34" s="508"/>
      <c r="AC34" s="508"/>
      <c r="AD34" s="508"/>
      <c r="AE34" s="508"/>
      <c r="AF34" s="508"/>
      <c r="AG34" s="509"/>
    </row>
    <row r="35" spans="2:33" x14ac:dyDescent="0.15">
      <c r="B35" s="266" t="s">
        <v>212</v>
      </c>
      <c r="C35" s="267"/>
      <c r="D35" s="267"/>
      <c r="E35" s="267"/>
      <c r="F35" s="267"/>
      <c r="G35" s="267"/>
      <c r="H35" s="267"/>
      <c r="I35" s="267"/>
      <c r="J35" s="267"/>
      <c r="K35" s="267"/>
      <c r="L35" s="267"/>
      <c r="M35" s="268"/>
      <c r="N35" s="170"/>
      <c r="O35" s="522"/>
      <c r="P35" s="522"/>
      <c r="Q35" s="522"/>
      <c r="R35" s="522"/>
      <c r="S35" s="525" t="s">
        <v>227</v>
      </c>
      <c r="T35" s="528"/>
      <c r="U35" s="525" t="s">
        <v>228</v>
      </c>
      <c r="V35" s="528"/>
      <c r="W35" s="525" t="s">
        <v>399</v>
      </c>
      <c r="X35" s="528"/>
      <c r="Y35" s="528"/>
      <c r="Z35" s="528"/>
      <c r="AA35" s="525" t="s">
        <v>293</v>
      </c>
      <c r="AB35" s="528"/>
      <c r="AC35" s="528"/>
      <c r="AD35" s="528"/>
      <c r="AE35" s="525" t="s">
        <v>294</v>
      </c>
      <c r="AF35" s="164"/>
      <c r="AG35" s="165"/>
    </row>
    <row r="36" spans="2:33" x14ac:dyDescent="0.15">
      <c r="B36" s="353"/>
      <c r="C36" s="354"/>
      <c r="D36" s="354"/>
      <c r="E36" s="354"/>
      <c r="F36" s="354"/>
      <c r="G36" s="354"/>
      <c r="H36" s="354"/>
      <c r="I36" s="354"/>
      <c r="J36" s="354"/>
      <c r="K36" s="354"/>
      <c r="L36" s="354"/>
      <c r="M36" s="355"/>
      <c r="N36" s="171"/>
      <c r="O36" s="523"/>
      <c r="P36" s="523"/>
      <c r="Q36" s="523"/>
      <c r="R36" s="523"/>
      <c r="S36" s="526"/>
      <c r="T36" s="529"/>
      <c r="U36" s="526"/>
      <c r="V36" s="529"/>
      <c r="W36" s="526"/>
      <c r="X36" s="529"/>
      <c r="Y36" s="529"/>
      <c r="Z36" s="529"/>
      <c r="AA36" s="526"/>
      <c r="AB36" s="529"/>
      <c r="AC36" s="529"/>
      <c r="AD36" s="529"/>
      <c r="AE36" s="526"/>
      <c r="AF36" s="166"/>
      <c r="AG36" s="167"/>
    </row>
    <row r="37" spans="2:33" x14ac:dyDescent="0.15">
      <c r="B37" s="269"/>
      <c r="C37" s="270"/>
      <c r="D37" s="270"/>
      <c r="E37" s="270"/>
      <c r="F37" s="270"/>
      <c r="G37" s="270"/>
      <c r="H37" s="270"/>
      <c r="I37" s="270"/>
      <c r="J37" s="270"/>
      <c r="K37" s="270"/>
      <c r="L37" s="270"/>
      <c r="M37" s="271"/>
      <c r="N37" s="172"/>
      <c r="O37" s="524"/>
      <c r="P37" s="524"/>
      <c r="Q37" s="524"/>
      <c r="R37" s="524"/>
      <c r="S37" s="527"/>
      <c r="T37" s="530"/>
      <c r="U37" s="527"/>
      <c r="V37" s="530"/>
      <c r="W37" s="527"/>
      <c r="X37" s="530"/>
      <c r="Y37" s="530"/>
      <c r="Z37" s="530"/>
      <c r="AA37" s="527"/>
      <c r="AB37" s="530"/>
      <c r="AC37" s="530"/>
      <c r="AD37" s="530"/>
      <c r="AE37" s="527"/>
      <c r="AF37" s="168"/>
      <c r="AG37" s="169"/>
    </row>
    <row r="39" spans="2:33" x14ac:dyDescent="0.15">
      <c r="B39" s="1" t="s">
        <v>307</v>
      </c>
    </row>
  </sheetData>
  <mergeCells count="30">
    <mergeCell ref="AA35:AA37"/>
    <mergeCell ref="AB35:AD37"/>
    <mergeCell ref="AE35:AE37"/>
    <mergeCell ref="T35:T37"/>
    <mergeCell ref="U35:U37"/>
    <mergeCell ref="V35:V37"/>
    <mergeCell ref="W35:W37"/>
    <mergeCell ref="X35:Z3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O15:R17"/>
    <mergeCell ref="X15:Z17"/>
    <mergeCell ref="W15:W17"/>
    <mergeCell ref="V15:V17"/>
    <mergeCell ref="U15:U17"/>
    <mergeCell ref="T15:T1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引用元</vt:lpstr>
      <vt:lpstr>基本情報</vt:lpstr>
      <vt:lpstr>提出書類一覧</vt:lpstr>
      <vt:lpstr>適合証(規則２号）</vt:lpstr>
      <vt:lpstr>事前協議書(規則９号)</vt:lpstr>
      <vt:lpstr>円滑支援(事前協議・様式Ｂ)</vt:lpstr>
      <vt:lpstr>様式Ｂ・記載例</vt:lpstr>
      <vt:lpstr>工事完了届(規則10号)</vt:lpstr>
      <vt:lpstr>協議取下げ（様式Ｇ）</vt:lpstr>
      <vt:lpstr>工事取りやめ（様式Ｈ）</vt:lpstr>
      <vt:lpstr>名義変更（様式N）</vt:lpstr>
      <vt:lpstr>適合証返納（様式Ｓ）</vt:lpstr>
      <vt:lpstr>情報提供同意（様式U）</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'情報提供同意（様式U）'!Print_Area</vt:lpstr>
      <vt:lpstr>提出書類一覧!Print_Area</vt:lpstr>
      <vt:lpstr>'適合証(規則２号）'!Print_Area</vt:lpstr>
      <vt:lpstr>'適合証返納（様式Ｓ）'!Print_Area</vt:lpstr>
      <vt:lpstr>'名義変更（様式N）'!Print_Area</vt:lpstr>
      <vt:lpstr>様式Ｂ・記載例!Print_Area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大和市役所</cp:lastModifiedBy>
  <cp:lastPrinted>2025-05-27T06:27:59Z</cp:lastPrinted>
  <dcterms:created xsi:type="dcterms:W3CDTF">2024-07-29T06:22:28Z</dcterms:created>
  <dcterms:modified xsi:type="dcterms:W3CDTF">2025-07-23T00:50:17Z</dcterms:modified>
</cp:coreProperties>
</file>